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/>
  </bookViews>
  <sheets>
    <sheet name="prehled zivych" sheetId="1" r:id="rId1"/>
  </sheets>
  <calcPr calcId="145621"/>
</workbook>
</file>

<file path=xl/calcChain.xml><?xml version="1.0" encoding="utf-8"?>
<calcChain xmlns="http://schemas.openxmlformats.org/spreadsheetml/2006/main">
  <c r="AQ39" i="1" l="1"/>
  <c r="AR14" i="1" l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3" i="1"/>
  <c r="AR12" i="1"/>
  <c r="AR11" i="1"/>
  <c r="AR10" i="1"/>
  <c r="AR9" i="1"/>
  <c r="AR8" i="1"/>
  <c r="AR7" i="1"/>
  <c r="AR6" i="1"/>
</calcChain>
</file>

<file path=xl/sharedStrings.xml><?xml version="1.0" encoding="utf-8"?>
<sst xmlns="http://schemas.openxmlformats.org/spreadsheetml/2006/main" count="62" uniqueCount="62">
  <si>
    <t>* Rozhodnutí v právní moci ve sledovaném období</t>
  </si>
  <si>
    <t>skupina</t>
  </si>
  <si>
    <t>bližší specifikace</t>
  </si>
  <si>
    <t>2002</t>
  </si>
  <si>
    <t>celkem ks</t>
  </si>
  <si>
    <t>*** bez částí rostlin</t>
  </si>
  <si>
    <t>savci</t>
  </si>
  <si>
    <t>veverky</t>
  </si>
  <si>
    <t>primáti</t>
  </si>
  <si>
    <t>ptáci</t>
  </si>
  <si>
    <t>dravci</t>
  </si>
  <si>
    <t>chřástali</t>
  </si>
  <si>
    <t>kolibříci</t>
  </si>
  <si>
    <t>kolpíci</t>
  </si>
  <si>
    <t>papoušci</t>
  </si>
  <si>
    <t>pěvci</t>
  </si>
  <si>
    <t>sovy</t>
  </si>
  <si>
    <t>plazi</t>
  </si>
  <si>
    <t>hadi</t>
  </si>
  <si>
    <t>chameleóni</t>
  </si>
  <si>
    <t>krokodýli</t>
  </si>
  <si>
    <t>kruhochvosti</t>
  </si>
  <si>
    <t>leguáni</t>
  </si>
  <si>
    <t>teju</t>
  </si>
  <si>
    <t>trnorepi</t>
  </si>
  <si>
    <t>varani</t>
  </si>
  <si>
    <t>želvy</t>
  </si>
  <si>
    <t>obojživelníci</t>
  </si>
  <si>
    <t>žáby</t>
  </si>
  <si>
    <t>bezobradlí</t>
  </si>
  <si>
    <t>brouci</t>
  </si>
  <si>
    <t>škeble</t>
  </si>
  <si>
    <t>štíři</t>
  </si>
  <si>
    <t>rostliny</t>
  </si>
  <si>
    <t>agave</t>
  </si>
  <si>
    <t>aloe</t>
  </si>
  <si>
    <t>cykas</t>
  </si>
  <si>
    <t>didiereacae</t>
  </si>
  <si>
    <t>kaktusy</t>
  </si>
  <si>
    <t>orchideje</t>
  </si>
  <si>
    <t>pryšce</t>
  </si>
  <si>
    <t>šruchovité</t>
  </si>
  <si>
    <t>celkem ***</t>
  </si>
  <si>
    <t>části rostlin</t>
  </si>
  <si>
    <t>bledule</t>
  </si>
  <si>
    <t>kaktusy plody</t>
  </si>
  <si>
    <t>kaktusy semena</t>
  </si>
  <si>
    <t>ladoňky</t>
  </si>
  <si>
    <t>sněženky</t>
  </si>
  <si>
    <t>145 svazků</t>
  </si>
  <si>
    <t>13 svazků</t>
  </si>
  <si>
    <t>529 svazků a dalších cca 12 600 ve svazcích</t>
  </si>
  <si>
    <t>40 svazků</t>
  </si>
  <si>
    <t>95 svazků</t>
  </si>
  <si>
    <t>35 svazků</t>
  </si>
  <si>
    <t>90 svazků</t>
  </si>
  <si>
    <t>912 svazků a dalšíxh cca 12 600 ve svazcích</t>
  </si>
  <si>
    <t>Přehled odebraných/zabavených živých živočichů a rostlin *</t>
  </si>
  <si>
    <t xml:space="preserve"> podle zákona č. 114/1992 Sb., č. 16/1997 Sb. a č. 100/2004 Sb. za období 1997 až 2016</t>
  </si>
  <si>
    <t>Hoodia</t>
  </si>
  <si>
    <t>Nepenthes</t>
  </si>
  <si>
    <t>gekon/felzuma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</si>
</sst>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51"/>
        <bgColor indexed="13"/>
      </patternFill>
    </fill>
    <fill>
      <patternFill patternType="solid">
        <fgColor indexed="21"/>
        <bgColor indexed="38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9"/>
      </patternFill>
    </fill>
    <fill>
      <patternFill patternType="solid">
        <fgColor theme="6" tint="0.39997558519241921"/>
        <bgColor indexed="29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39997558519241921"/>
        <bgColor indexed="21"/>
      </patternFill>
    </fill>
    <fill>
      <patternFill patternType="solid">
        <fgColor theme="6" tint="0.39997558519241921"/>
        <bgColor indexed="13"/>
      </patternFill>
    </fill>
    <fill>
      <patternFill patternType="solid">
        <fgColor theme="6" tint="0.39997558519241921"/>
        <bgColor indexed="3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3" fillId="11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 wrapText="1"/>
    </xf>
    <xf numFmtId="3" fontId="3" fillId="9" borderId="8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3" fontId="4" fillId="10" borderId="1" xfId="0" applyNumberFormat="1" applyFont="1" applyFill="1" applyBorder="1" applyAlignment="1">
      <alignment horizontal="center" vertical="center" wrapText="1"/>
    </xf>
    <xf numFmtId="3" fontId="3" fillId="18" borderId="1" xfId="0" applyNumberFormat="1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3" fontId="4" fillId="17" borderId="6" xfId="0" applyNumberFormat="1" applyFont="1" applyFill="1" applyBorder="1" applyAlignment="1">
      <alignment horizontal="center" vertical="center" wrapText="1"/>
    </xf>
    <xf numFmtId="3" fontId="4" fillId="17" borderId="4" xfId="0" applyNumberFormat="1" applyFont="1" applyFill="1" applyBorder="1" applyAlignment="1">
      <alignment horizontal="center" vertical="center" wrapText="1"/>
    </xf>
    <xf numFmtId="3" fontId="4" fillId="17" borderId="7" xfId="0" applyNumberFormat="1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CC"/>
      <color rgb="FFFF99FF"/>
      <color rgb="FF00CCFF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5"/>
  <sheetViews>
    <sheetView tabSelected="1" workbookViewId="0">
      <selection activeCell="AS44" sqref="AS44"/>
    </sheetView>
  </sheetViews>
  <sheetFormatPr defaultRowHeight="14.25" customHeight="1" x14ac:dyDescent="0.2"/>
  <cols>
    <col min="1" max="1" width="11.7109375" customWidth="1"/>
    <col min="2" max="2" width="16.140625" customWidth="1"/>
    <col min="3" max="44" width="9.7109375" customWidth="1"/>
    <col min="45" max="45" width="43.85546875" customWidth="1"/>
  </cols>
  <sheetData>
    <row r="1" spans="1:47" s="3" customFormat="1" ht="18" x14ac:dyDescent="0.25">
      <c r="A1" s="138" t="s">
        <v>57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"/>
      <c r="AB1" s="1"/>
      <c r="AC1" s="1"/>
      <c r="AD1" s="1"/>
      <c r="AE1" s="1"/>
      <c r="AF1" s="1"/>
      <c r="AG1" s="39"/>
      <c r="AH1" s="53"/>
      <c r="AI1" s="53"/>
      <c r="AJ1" s="55"/>
      <c r="AK1" s="55"/>
      <c r="AL1" s="55"/>
      <c r="AM1" s="66"/>
      <c r="AN1" s="66"/>
      <c r="AO1" s="80"/>
      <c r="AP1" s="80"/>
      <c r="AQ1" s="55"/>
      <c r="AR1" s="1"/>
      <c r="AS1" s="2" t="s">
        <v>0</v>
      </c>
    </row>
    <row r="2" spans="1:47" s="3" customFormat="1" ht="15.75" x14ac:dyDescent="0.25">
      <c r="A2" s="139" t="s">
        <v>58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4"/>
      <c r="AB2" s="4"/>
      <c r="AC2" s="4"/>
      <c r="AD2" s="4"/>
      <c r="AE2" s="4"/>
      <c r="AF2" s="4"/>
      <c r="AG2" s="40"/>
      <c r="AH2" s="54"/>
      <c r="AI2" s="54"/>
      <c r="AJ2" s="56"/>
      <c r="AK2" s="56"/>
      <c r="AL2" s="56"/>
      <c r="AM2" s="67"/>
      <c r="AN2" s="67"/>
      <c r="AO2" s="81"/>
      <c r="AP2" s="81"/>
      <c r="AQ2" s="56"/>
      <c r="AR2" s="4"/>
      <c r="AS2" s="2"/>
    </row>
    <row r="3" spans="1:47" s="8" customFormat="1" ht="12.75" x14ac:dyDescent="0.2">
      <c r="A3" s="5" t="s">
        <v>1</v>
      </c>
      <c r="B3" s="5" t="s">
        <v>2</v>
      </c>
      <c r="C3" s="106">
        <v>1997</v>
      </c>
      <c r="D3" s="106"/>
      <c r="E3" s="106">
        <v>1998</v>
      </c>
      <c r="F3" s="106"/>
      <c r="G3" s="106">
        <v>1999</v>
      </c>
      <c r="H3" s="106"/>
      <c r="I3" s="106">
        <v>2000</v>
      </c>
      <c r="J3" s="106"/>
      <c r="K3" s="106">
        <v>2001</v>
      </c>
      <c r="L3" s="106"/>
      <c r="M3" s="140" t="s">
        <v>3</v>
      </c>
      <c r="N3" s="140"/>
      <c r="O3" s="106">
        <v>2003</v>
      </c>
      <c r="P3" s="106"/>
      <c r="Q3" s="106">
        <v>2004</v>
      </c>
      <c r="R3" s="106"/>
      <c r="S3" s="106">
        <v>2005</v>
      </c>
      <c r="T3" s="106"/>
      <c r="U3" s="106">
        <v>2006</v>
      </c>
      <c r="V3" s="106"/>
      <c r="W3" s="106">
        <v>2007</v>
      </c>
      <c r="X3" s="106"/>
      <c r="Y3" s="106">
        <v>2008</v>
      </c>
      <c r="Z3" s="106"/>
      <c r="AA3" s="106">
        <v>2009</v>
      </c>
      <c r="AB3" s="106"/>
      <c r="AC3" s="106">
        <v>2010</v>
      </c>
      <c r="AD3" s="106"/>
      <c r="AE3" s="106">
        <v>2011</v>
      </c>
      <c r="AF3" s="106"/>
      <c r="AG3" s="106">
        <v>2012</v>
      </c>
      <c r="AH3" s="106"/>
      <c r="AI3" s="82">
        <v>2013</v>
      </c>
      <c r="AJ3" s="83"/>
      <c r="AK3" s="82">
        <v>2014</v>
      </c>
      <c r="AL3" s="83"/>
      <c r="AM3" s="82">
        <v>2015</v>
      </c>
      <c r="AN3" s="83"/>
      <c r="AO3" s="82">
        <v>2016</v>
      </c>
      <c r="AP3" s="83"/>
      <c r="AQ3" s="136" t="s">
        <v>4</v>
      </c>
      <c r="AR3" s="136"/>
      <c r="AS3" s="7" t="s">
        <v>5</v>
      </c>
      <c r="AT3" s="7"/>
      <c r="AU3" s="7"/>
    </row>
    <row r="4" spans="1:47" s="8" customFormat="1" ht="12.7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5"/>
      <c r="P4" s="5"/>
      <c r="Q4" s="5"/>
      <c r="R4" s="5"/>
      <c r="S4" s="9"/>
      <c r="T4" s="5"/>
      <c r="U4" s="9"/>
      <c r="V4" s="5"/>
      <c r="W4" s="9"/>
      <c r="X4" s="5"/>
      <c r="Y4" s="5"/>
      <c r="Z4" s="5"/>
      <c r="AA4" s="5"/>
      <c r="AB4" s="5"/>
      <c r="AC4" s="5"/>
      <c r="AD4" s="5"/>
      <c r="AE4" s="5"/>
      <c r="AF4" s="5"/>
      <c r="AG4" s="41"/>
      <c r="AH4" s="51"/>
      <c r="AI4" s="60"/>
      <c r="AJ4" s="60"/>
      <c r="AK4" s="60"/>
      <c r="AL4" s="60"/>
      <c r="AM4" s="60"/>
      <c r="AN4" s="60"/>
      <c r="AO4" s="71"/>
      <c r="AP4" s="71"/>
      <c r="AQ4" s="58"/>
      <c r="AR4" s="58"/>
      <c r="AS4" s="7"/>
      <c r="AT4" s="7"/>
      <c r="AU4" s="7"/>
    </row>
    <row r="5" spans="1:47" s="8" customFormat="1" ht="12.7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5"/>
      <c r="P5" s="5"/>
      <c r="Q5" s="5"/>
      <c r="R5" s="5"/>
      <c r="S5" s="9"/>
      <c r="T5" s="5"/>
      <c r="U5" s="9"/>
      <c r="V5" s="5"/>
      <c r="W5" s="10"/>
      <c r="X5" s="5"/>
      <c r="Y5" s="5"/>
      <c r="Z5" s="5"/>
      <c r="AA5" s="5"/>
      <c r="AB5" s="5"/>
      <c r="AC5" s="5"/>
      <c r="AD5" s="5"/>
      <c r="AE5" s="5"/>
      <c r="AF5" s="5"/>
      <c r="AG5" s="41"/>
      <c r="AH5" s="51"/>
      <c r="AI5" s="60"/>
      <c r="AJ5" s="60"/>
      <c r="AK5" s="60"/>
      <c r="AL5" s="60"/>
      <c r="AM5" s="60"/>
      <c r="AN5" s="60"/>
      <c r="AO5" s="71"/>
      <c r="AP5" s="71"/>
      <c r="AQ5" s="58"/>
      <c r="AR5" s="58"/>
      <c r="AS5" s="7"/>
      <c r="AT5" s="7"/>
      <c r="AU5" s="7"/>
    </row>
    <row r="6" spans="1:47" s="8" customFormat="1" ht="12.75" x14ac:dyDescent="0.2">
      <c r="A6" s="132" t="s">
        <v>6</v>
      </c>
      <c r="B6" s="12" t="s">
        <v>7</v>
      </c>
      <c r="C6" s="129"/>
      <c r="D6" s="12"/>
      <c r="E6" s="132">
        <v>2</v>
      </c>
      <c r="F6" s="12"/>
      <c r="G6" s="129"/>
      <c r="H6" s="12"/>
      <c r="I6" s="129"/>
      <c r="J6" s="12"/>
      <c r="K6" s="12"/>
      <c r="L6" s="12"/>
      <c r="M6" s="137"/>
      <c r="N6" s="13"/>
      <c r="O6" s="132">
        <v>2</v>
      </c>
      <c r="P6" s="12"/>
      <c r="Q6" s="129"/>
      <c r="R6" s="12"/>
      <c r="S6" s="105"/>
      <c r="T6" s="12"/>
      <c r="U6" s="105"/>
      <c r="V6" s="12"/>
      <c r="W6" s="105">
        <v>2</v>
      </c>
      <c r="X6" s="12">
        <v>2</v>
      </c>
      <c r="Y6" s="132"/>
      <c r="Z6" s="12"/>
      <c r="AA6" s="132"/>
      <c r="AB6" s="12"/>
      <c r="AC6" s="129"/>
      <c r="AD6" s="12"/>
      <c r="AE6" s="129"/>
      <c r="AF6" s="12"/>
      <c r="AG6" s="129"/>
      <c r="AH6" s="49"/>
      <c r="AI6" s="84"/>
      <c r="AJ6" s="61"/>
      <c r="AK6" s="84"/>
      <c r="AL6" s="61"/>
      <c r="AM6" s="84"/>
      <c r="AN6" s="61"/>
      <c r="AO6" s="84"/>
      <c r="AP6" s="72"/>
      <c r="AQ6" s="130">
        <v>6</v>
      </c>
      <c r="AR6" s="57">
        <f>D6+F6+H6+J6+L6+N6+P6+R6+T6+V6+X6+Z6+AB6++AD6+AF6+AH6+AJ6+AL6+AN6+AP6</f>
        <v>2</v>
      </c>
      <c r="AS6" s="7"/>
      <c r="AT6" s="7"/>
      <c r="AU6" s="7"/>
    </row>
    <row r="7" spans="1:47" s="7" customFormat="1" ht="12.75" x14ac:dyDescent="0.2">
      <c r="A7" s="132"/>
      <c r="B7" s="11" t="s">
        <v>8</v>
      </c>
      <c r="C7" s="129"/>
      <c r="D7" s="11"/>
      <c r="E7" s="132"/>
      <c r="F7" s="11">
        <v>2</v>
      </c>
      <c r="G7" s="129"/>
      <c r="H7" s="11"/>
      <c r="I7" s="129"/>
      <c r="J7" s="11"/>
      <c r="K7" s="11"/>
      <c r="L7" s="11"/>
      <c r="M7" s="137"/>
      <c r="N7" s="11"/>
      <c r="O7" s="132"/>
      <c r="P7" s="11">
        <v>2</v>
      </c>
      <c r="Q7" s="129"/>
      <c r="R7" s="11"/>
      <c r="S7" s="105"/>
      <c r="T7" s="11"/>
      <c r="U7" s="105"/>
      <c r="V7" s="11"/>
      <c r="W7" s="105"/>
      <c r="X7" s="11"/>
      <c r="Y7" s="132"/>
      <c r="Z7" s="11"/>
      <c r="AA7" s="132"/>
      <c r="AB7" s="11"/>
      <c r="AC7" s="129"/>
      <c r="AD7" s="11"/>
      <c r="AE7" s="129"/>
      <c r="AF7" s="11"/>
      <c r="AG7" s="129"/>
      <c r="AH7" s="52"/>
      <c r="AI7" s="85"/>
      <c r="AJ7" s="68"/>
      <c r="AK7" s="85"/>
      <c r="AL7" s="68"/>
      <c r="AM7" s="85"/>
      <c r="AN7" s="68"/>
      <c r="AO7" s="85"/>
      <c r="AP7" s="79"/>
      <c r="AQ7" s="131"/>
      <c r="AR7" s="57">
        <f t="shared" ref="AR7:AR38" si="0">D7+F7+H7+J7+L7+N7+P7+R7+T7+V7+X7+Z7+AB7++AD7+AF7+AH7+AJ7+AL7+AN7+AP7</f>
        <v>4</v>
      </c>
      <c r="AS7" s="14"/>
    </row>
    <row r="8" spans="1:47" s="17" customFormat="1" ht="12.75" x14ac:dyDescent="0.2">
      <c r="A8" s="128" t="s">
        <v>9</v>
      </c>
      <c r="B8" s="16" t="s">
        <v>10</v>
      </c>
      <c r="C8" s="128">
        <v>1</v>
      </c>
      <c r="D8" s="15">
        <v>1</v>
      </c>
      <c r="E8" s="128">
        <v>537</v>
      </c>
      <c r="F8" s="15">
        <v>1</v>
      </c>
      <c r="G8" s="128">
        <v>106</v>
      </c>
      <c r="H8" s="15">
        <v>5</v>
      </c>
      <c r="I8" s="128">
        <v>133</v>
      </c>
      <c r="J8" s="15">
        <v>2</v>
      </c>
      <c r="K8" s="128">
        <v>27</v>
      </c>
      <c r="L8" s="15">
        <v>1</v>
      </c>
      <c r="M8" s="128">
        <v>103</v>
      </c>
      <c r="N8" s="15">
        <v>4</v>
      </c>
      <c r="O8" s="128">
        <v>72</v>
      </c>
      <c r="P8" s="15"/>
      <c r="Q8" s="128">
        <v>7</v>
      </c>
      <c r="R8" s="15">
        <v>7</v>
      </c>
      <c r="S8" s="128">
        <v>196</v>
      </c>
      <c r="T8" s="15">
        <v>1</v>
      </c>
      <c r="U8" s="128">
        <v>198</v>
      </c>
      <c r="V8" s="15">
        <v>1</v>
      </c>
      <c r="W8" s="128">
        <v>77</v>
      </c>
      <c r="X8" s="15">
        <v>30</v>
      </c>
      <c r="Y8" s="128">
        <v>12</v>
      </c>
      <c r="Z8" s="15"/>
      <c r="AA8" s="128">
        <v>14</v>
      </c>
      <c r="AB8" s="15"/>
      <c r="AC8" s="128">
        <v>7</v>
      </c>
      <c r="AD8" s="15"/>
      <c r="AE8" s="128">
        <v>2</v>
      </c>
      <c r="AF8" s="15"/>
      <c r="AG8" s="128">
        <v>17</v>
      </c>
      <c r="AH8" s="50"/>
      <c r="AI8" s="86">
        <v>5</v>
      </c>
      <c r="AJ8" s="62"/>
      <c r="AK8" s="86">
        <v>7</v>
      </c>
      <c r="AL8" s="62">
        <v>2</v>
      </c>
      <c r="AM8" s="86">
        <v>20</v>
      </c>
      <c r="AN8" s="62"/>
      <c r="AO8" s="86">
        <v>2</v>
      </c>
      <c r="AP8" s="73"/>
      <c r="AQ8" s="133">
        <v>1539</v>
      </c>
      <c r="AR8" s="57">
        <f t="shared" si="0"/>
        <v>55</v>
      </c>
      <c r="AS8" s="7"/>
      <c r="AT8" s="7"/>
      <c r="AU8" s="7"/>
    </row>
    <row r="9" spans="1:47" s="17" customFormat="1" ht="12.75" x14ac:dyDescent="0.2">
      <c r="A9" s="128"/>
      <c r="B9" s="16" t="s">
        <v>11</v>
      </c>
      <c r="C9" s="128"/>
      <c r="D9" s="15"/>
      <c r="E9" s="128"/>
      <c r="F9" s="15"/>
      <c r="G9" s="128"/>
      <c r="H9" s="15"/>
      <c r="I9" s="128"/>
      <c r="J9" s="15"/>
      <c r="K9" s="128"/>
      <c r="L9" s="15"/>
      <c r="M9" s="128"/>
      <c r="N9" s="15"/>
      <c r="O9" s="128"/>
      <c r="P9" s="15"/>
      <c r="Q9" s="128"/>
      <c r="R9" s="15"/>
      <c r="S9" s="128"/>
      <c r="T9" s="15">
        <v>3</v>
      </c>
      <c r="U9" s="128"/>
      <c r="V9" s="15"/>
      <c r="W9" s="128"/>
      <c r="X9" s="15"/>
      <c r="Y9" s="128"/>
      <c r="Z9" s="15"/>
      <c r="AA9" s="128"/>
      <c r="AB9" s="15"/>
      <c r="AC9" s="128"/>
      <c r="AD9" s="15"/>
      <c r="AE9" s="128"/>
      <c r="AF9" s="15"/>
      <c r="AG9" s="128"/>
      <c r="AH9" s="50"/>
      <c r="AI9" s="87"/>
      <c r="AJ9" s="62"/>
      <c r="AK9" s="87"/>
      <c r="AL9" s="62"/>
      <c r="AM9" s="87"/>
      <c r="AN9" s="62"/>
      <c r="AO9" s="87"/>
      <c r="AP9" s="73"/>
      <c r="AQ9" s="134"/>
      <c r="AR9" s="57">
        <f t="shared" si="0"/>
        <v>3</v>
      </c>
      <c r="AS9" s="7"/>
      <c r="AT9" s="7"/>
      <c r="AU9" s="7"/>
    </row>
    <row r="10" spans="1:47" s="17" customFormat="1" ht="12.75" x14ac:dyDescent="0.2">
      <c r="A10" s="128"/>
      <c r="B10" s="16" t="s">
        <v>12</v>
      </c>
      <c r="C10" s="128"/>
      <c r="D10" s="15"/>
      <c r="E10" s="128"/>
      <c r="F10" s="15"/>
      <c r="G10" s="128"/>
      <c r="H10" s="15">
        <v>2</v>
      </c>
      <c r="I10" s="128"/>
      <c r="J10" s="15"/>
      <c r="K10" s="128"/>
      <c r="L10" s="15"/>
      <c r="M10" s="128"/>
      <c r="N10" s="15"/>
      <c r="O10" s="128"/>
      <c r="P10" s="15"/>
      <c r="Q10" s="128"/>
      <c r="R10" s="15"/>
      <c r="S10" s="128"/>
      <c r="T10" s="15"/>
      <c r="U10" s="128"/>
      <c r="V10" s="15"/>
      <c r="W10" s="128"/>
      <c r="X10" s="15"/>
      <c r="Y10" s="128"/>
      <c r="Z10" s="15"/>
      <c r="AA10" s="128"/>
      <c r="AB10" s="15"/>
      <c r="AC10" s="128"/>
      <c r="AD10" s="15"/>
      <c r="AE10" s="128"/>
      <c r="AF10" s="15"/>
      <c r="AG10" s="128"/>
      <c r="AH10" s="50"/>
      <c r="AI10" s="87"/>
      <c r="AJ10" s="62"/>
      <c r="AK10" s="87"/>
      <c r="AL10" s="62"/>
      <c r="AM10" s="87"/>
      <c r="AN10" s="62"/>
      <c r="AO10" s="87"/>
      <c r="AP10" s="73"/>
      <c r="AQ10" s="134"/>
      <c r="AR10" s="57">
        <f t="shared" si="0"/>
        <v>2</v>
      </c>
      <c r="AS10" s="7"/>
      <c r="AT10" s="7"/>
      <c r="AU10" s="7"/>
    </row>
    <row r="11" spans="1:47" s="17" customFormat="1" ht="12.75" x14ac:dyDescent="0.2">
      <c r="A11" s="128"/>
      <c r="B11" s="16" t="s">
        <v>13</v>
      </c>
      <c r="C11" s="128"/>
      <c r="D11" s="15"/>
      <c r="E11" s="128"/>
      <c r="F11" s="15"/>
      <c r="G11" s="128"/>
      <c r="H11" s="15"/>
      <c r="I11" s="128"/>
      <c r="J11" s="15"/>
      <c r="K11" s="128"/>
      <c r="L11" s="15"/>
      <c r="M11" s="128"/>
      <c r="N11" s="15"/>
      <c r="O11" s="128"/>
      <c r="P11" s="15">
        <v>11</v>
      </c>
      <c r="Q11" s="128"/>
      <c r="R11" s="15"/>
      <c r="S11" s="128"/>
      <c r="T11" s="15"/>
      <c r="U11" s="128"/>
      <c r="V11" s="15"/>
      <c r="W11" s="128"/>
      <c r="X11" s="15"/>
      <c r="Y11" s="128"/>
      <c r="Z11" s="15"/>
      <c r="AA11" s="128"/>
      <c r="AB11" s="15"/>
      <c r="AC11" s="128"/>
      <c r="AD11" s="15"/>
      <c r="AE11" s="128"/>
      <c r="AF11" s="15"/>
      <c r="AG11" s="128"/>
      <c r="AH11" s="50"/>
      <c r="AI11" s="87"/>
      <c r="AJ11" s="62"/>
      <c r="AK11" s="87"/>
      <c r="AL11" s="62"/>
      <c r="AM11" s="87"/>
      <c r="AN11" s="62"/>
      <c r="AO11" s="87"/>
      <c r="AP11" s="73"/>
      <c r="AQ11" s="134"/>
      <c r="AR11" s="57">
        <f t="shared" si="0"/>
        <v>11</v>
      </c>
      <c r="AS11" s="7"/>
      <c r="AT11" s="7"/>
      <c r="AU11" s="7"/>
    </row>
    <row r="12" spans="1:47" s="17" customFormat="1" ht="12.75" x14ac:dyDescent="0.2">
      <c r="A12" s="128"/>
      <c r="B12" s="16" t="s">
        <v>14</v>
      </c>
      <c r="C12" s="128"/>
      <c r="D12" s="15"/>
      <c r="E12" s="128"/>
      <c r="F12" s="15">
        <v>44</v>
      </c>
      <c r="G12" s="128"/>
      <c r="H12" s="15">
        <v>92</v>
      </c>
      <c r="I12" s="128"/>
      <c r="J12" s="15">
        <v>129</v>
      </c>
      <c r="K12" s="128"/>
      <c r="L12" s="15">
        <v>24</v>
      </c>
      <c r="M12" s="128"/>
      <c r="N12" s="15">
        <v>99</v>
      </c>
      <c r="O12" s="128"/>
      <c r="P12" s="15">
        <v>61</v>
      </c>
      <c r="Q12" s="128"/>
      <c r="R12" s="15"/>
      <c r="S12" s="128"/>
      <c r="T12" s="15">
        <v>7</v>
      </c>
      <c r="U12" s="128"/>
      <c r="V12" s="15">
        <v>22</v>
      </c>
      <c r="W12" s="128"/>
      <c r="X12" s="15"/>
      <c r="Y12" s="128"/>
      <c r="Z12" s="15">
        <v>4</v>
      </c>
      <c r="AA12" s="128"/>
      <c r="AB12" s="15">
        <v>14</v>
      </c>
      <c r="AC12" s="128"/>
      <c r="AD12" s="15">
        <v>4</v>
      </c>
      <c r="AE12" s="128"/>
      <c r="AF12" s="15">
        <v>2</v>
      </c>
      <c r="AG12" s="128"/>
      <c r="AH12" s="50">
        <v>17</v>
      </c>
      <c r="AI12" s="87"/>
      <c r="AJ12" s="62">
        <v>5</v>
      </c>
      <c r="AK12" s="87"/>
      <c r="AL12" s="62">
        <v>4</v>
      </c>
      <c r="AM12" s="87"/>
      <c r="AN12" s="62">
        <v>20</v>
      </c>
      <c r="AO12" s="87"/>
      <c r="AP12" s="73">
        <v>1</v>
      </c>
      <c r="AQ12" s="134"/>
      <c r="AR12" s="57">
        <f t="shared" si="0"/>
        <v>549</v>
      </c>
      <c r="AS12" s="7"/>
      <c r="AT12" s="7"/>
      <c r="AU12" s="7"/>
    </row>
    <row r="13" spans="1:47" s="17" customFormat="1" ht="12.75" x14ac:dyDescent="0.2">
      <c r="A13" s="128"/>
      <c r="B13" s="16" t="s">
        <v>15</v>
      </c>
      <c r="C13" s="128"/>
      <c r="D13" s="15"/>
      <c r="E13" s="128"/>
      <c r="F13" s="15">
        <v>492</v>
      </c>
      <c r="G13" s="128"/>
      <c r="H13" s="15">
        <v>5</v>
      </c>
      <c r="I13" s="128"/>
      <c r="J13" s="15"/>
      <c r="K13" s="128"/>
      <c r="L13" s="15">
        <v>1</v>
      </c>
      <c r="M13" s="128"/>
      <c r="N13" s="15"/>
      <c r="O13" s="128"/>
      <c r="P13" s="15"/>
      <c r="Q13" s="128"/>
      <c r="R13" s="15"/>
      <c r="S13" s="128"/>
      <c r="T13" s="15">
        <v>185</v>
      </c>
      <c r="U13" s="128"/>
      <c r="V13" s="15">
        <v>174</v>
      </c>
      <c r="W13" s="128"/>
      <c r="X13" s="15">
        <v>46</v>
      </c>
      <c r="Y13" s="128"/>
      <c r="Z13" s="15">
        <v>8</v>
      </c>
      <c r="AA13" s="128"/>
      <c r="AB13" s="15"/>
      <c r="AC13" s="128"/>
      <c r="AD13" s="15"/>
      <c r="AE13" s="128"/>
      <c r="AF13" s="15"/>
      <c r="AG13" s="128"/>
      <c r="AH13" s="50"/>
      <c r="AI13" s="87"/>
      <c r="AJ13" s="62"/>
      <c r="AK13" s="87"/>
      <c r="AL13" s="62"/>
      <c r="AM13" s="87"/>
      <c r="AN13" s="62"/>
      <c r="AO13" s="87"/>
      <c r="AP13" s="73"/>
      <c r="AQ13" s="134"/>
      <c r="AR13" s="57">
        <f t="shared" si="0"/>
        <v>911</v>
      </c>
      <c r="AS13" s="7"/>
      <c r="AT13" s="7"/>
      <c r="AU13" s="7"/>
    </row>
    <row r="14" spans="1:47" s="17" customFormat="1" ht="12.75" x14ac:dyDescent="0.2">
      <c r="A14" s="128"/>
      <c r="B14" s="16" t="s">
        <v>16</v>
      </c>
      <c r="C14" s="128"/>
      <c r="D14" s="15"/>
      <c r="E14" s="128"/>
      <c r="F14" s="15"/>
      <c r="G14" s="128"/>
      <c r="H14" s="15">
        <v>2</v>
      </c>
      <c r="I14" s="128"/>
      <c r="J14" s="15">
        <v>2</v>
      </c>
      <c r="K14" s="128"/>
      <c r="L14" s="15">
        <v>1</v>
      </c>
      <c r="M14" s="128"/>
      <c r="N14" s="15"/>
      <c r="O14" s="128"/>
      <c r="P14" s="15"/>
      <c r="Q14" s="128"/>
      <c r="R14" s="15"/>
      <c r="S14" s="128"/>
      <c r="T14" s="15"/>
      <c r="U14" s="128"/>
      <c r="V14" s="15">
        <v>1</v>
      </c>
      <c r="W14" s="128"/>
      <c r="X14" s="15">
        <v>1</v>
      </c>
      <c r="Y14" s="128"/>
      <c r="Z14" s="15"/>
      <c r="AA14" s="128"/>
      <c r="AB14" s="15"/>
      <c r="AC14" s="128"/>
      <c r="AD14" s="15">
        <v>3</v>
      </c>
      <c r="AE14" s="128"/>
      <c r="AF14" s="15"/>
      <c r="AG14" s="128"/>
      <c r="AH14" s="50"/>
      <c r="AI14" s="88"/>
      <c r="AJ14" s="62"/>
      <c r="AK14" s="88"/>
      <c r="AL14" s="62">
        <v>1</v>
      </c>
      <c r="AM14" s="88"/>
      <c r="AN14" s="62"/>
      <c r="AO14" s="88"/>
      <c r="AP14" s="73">
        <v>1</v>
      </c>
      <c r="AQ14" s="135"/>
      <c r="AR14" s="57">
        <f>D14+F14+H14+J14+L14+N14+P14+R14+T14+V14+X14+Z14+AB14++AD14+AF14+AH14+AJ14+AL14+AN14+AP14</f>
        <v>12</v>
      </c>
      <c r="AS14" s="7"/>
      <c r="AT14" s="7"/>
      <c r="AU14" s="7"/>
    </row>
    <row r="15" spans="1:47" s="7" customFormat="1" ht="12.75" x14ac:dyDescent="0.2">
      <c r="A15" s="102" t="s">
        <v>17</v>
      </c>
      <c r="B15" s="18" t="s">
        <v>18</v>
      </c>
      <c r="C15" s="102">
        <v>56</v>
      </c>
      <c r="D15" s="18"/>
      <c r="E15" s="102">
        <v>362</v>
      </c>
      <c r="F15" s="18">
        <v>5</v>
      </c>
      <c r="G15" s="102">
        <v>750</v>
      </c>
      <c r="H15" s="18">
        <v>10</v>
      </c>
      <c r="I15" s="102">
        <v>42</v>
      </c>
      <c r="J15" s="18">
        <v>6</v>
      </c>
      <c r="K15" s="102">
        <v>34</v>
      </c>
      <c r="L15" s="18">
        <v>4</v>
      </c>
      <c r="M15" s="102">
        <v>89</v>
      </c>
      <c r="N15" s="18">
        <v>50</v>
      </c>
      <c r="O15" s="102">
        <v>100</v>
      </c>
      <c r="P15" s="18">
        <v>7</v>
      </c>
      <c r="Q15" s="102">
        <v>26</v>
      </c>
      <c r="R15" s="18"/>
      <c r="S15" s="102">
        <v>307</v>
      </c>
      <c r="T15" s="18">
        <v>152</v>
      </c>
      <c r="U15" s="102">
        <v>509</v>
      </c>
      <c r="V15" s="18">
        <v>16</v>
      </c>
      <c r="W15" s="102">
        <v>65</v>
      </c>
      <c r="X15" s="18">
        <v>2</v>
      </c>
      <c r="Y15" s="102">
        <v>1044</v>
      </c>
      <c r="Z15" s="18">
        <v>4</v>
      </c>
      <c r="AA15" s="102">
        <v>13</v>
      </c>
      <c r="AB15" s="18"/>
      <c r="AC15" s="102">
        <v>22</v>
      </c>
      <c r="AD15" s="18"/>
      <c r="AE15" s="102">
        <v>37</v>
      </c>
      <c r="AF15" s="18"/>
      <c r="AG15" s="102">
        <v>3</v>
      </c>
      <c r="AH15" s="47"/>
      <c r="AI15" s="89">
        <v>7</v>
      </c>
      <c r="AJ15" s="63"/>
      <c r="AK15" s="89"/>
      <c r="AL15" s="63"/>
      <c r="AM15" s="89">
        <v>119</v>
      </c>
      <c r="AN15" s="63"/>
      <c r="AO15" s="89">
        <v>229</v>
      </c>
      <c r="AP15" s="74"/>
      <c r="AQ15" s="117">
        <v>3814</v>
      </c>
      <c r="AR15" s="57">
        <f t="shared" si="0"/>
        <v>256</v>
      </c>
    </row>
    <row r="16" spans="1:47" s="7" customFormat="1" ht="12.75" x14ac:dyDescent="0.2">
      <c r="A16" s="102"/>
      <c r="B16" s="18" t="s">
        <v>19</v>
      </c>
      <c r="C16" s="102"/>
      <c r="D16" s="18">
        <v>1</v>
      </c>
      <c r="E16" s="102"/>
      <c r="F16" s="18">
        <v>2</v>
      </c>
      <c r="G16" s="102"/>
      <c r="H16" s="18">
        <v>178</v>
      </c>
      <c r="I16" s="102"/>
      <c r="J16" s="18"/>
      <c r="K16" s="102"/>
      <c r="L16" s="18"/>
      <c r="M16" s="102"/>
      <c r="N16" s="18"/>
      <c r="O16" s="102"/>
      <c r="P16" s="18"/>
      <c r="Q16" s="102"/>
      <c r="R16" s="18">
        <v>5</v>
      </c>
      <c r="S16" s="102"/>
      <c r="T16" s="18"/>
      <c r="U16" s="102"/>
      <c r="V16" s="18">
        <v>39</v>
      </c>
      <c r="W16" s="102"/>
      <c r="X16" s="18">
        <v>1</v>
      </c>
      <c r="Y16" s="102"/>
      <c r="Z16" s="18"/>
      <c r="AA16" s="102"/>
      <c r="AB16" s="18"/>
      <c r="AC16" s="102"/>
      <c r="AD16" s="18"/>
      <c r="AE16" s="102"/>
      <c r="AF16" s="18"/>
      <c r="AG16" s="102"/>
      <c r="AH16" s="47"/>
      <c r="AI16" s="90"/>
      <c r="AJ16" s="63"/>
      <c r="AK16" s="90"/>
      <c r="AL16" s="63"/>
      <c r="AM16" s="90"/>
      <c r="AN16" s="63"/>
      <c r="AO16" s="90"/>
      <c r="AP16" s="74">
        <v>218</v>
      </c>
      <c r="AQ16" s="118"/>
      <c r="AR16" s="57">
        <f t="shared" si="0"/>
        <v>444</v>
      </c>
    </row>
    <row r="17" spans="1:47" s="7" customFormat="1" ht="12.75" x14ac:dyDescent="0.2">
      <c r="A17" s="102"/>
      <c r="B17" s="18" t="s">
        <v>20</v>
      </c>
      <c r="C17" s="102"/>
      <c r="D17" s="18"/>
      <c r="E17" s="102"/>
      <c r="F17" s="18">
        <v>5</v>
      </c>
      <c r="G17" s="102"/>
      <c r="H17" s="18">
        <v>1</v>
      </c>
      <c r="I17" s="102"/>
      <c r="J17" s="18"/>
      <c r="K17" s="102"/>
      <c r="L17" s="18"/>
      <c r="M17" s="102"/>
      <c r="N17" s="18"/>
      <c r="O17" s="102"/>
      <c r="P17" s="18">
        <v>1</v>
      </c>
      <c r="Q17" s="102"/>
      <c r="R17" s="18"/>
      <c r="S17" s="102"/>
      <c r="T17" s="18"/>
      <c r="U17" s="102"/>
      <c r="V17" s="18"/>
      <c r="W17" s="102"/>
      <c r="X17" s="18"/>
      <c r="Y17" s="102"/>
      <c r="Z17" s="18"/>
      <c r="AA17" s="102"/>
      <c r="AB17" s="18"/>
      <c r="AC17" s="102"/>
      <c r="AD17" s="18"/>
      <c r="AE17" s="102"/>
      <c r="AF17" s="18"/>
      <c r="AG17" s="102"/>
      <c r="AH17" s="47"/>
      <c r="AI17" s="90"/>
      <c r="AJ17" s="63"/>
      <c r="AK17" s="90"/>
      <c r="AL17" s="63"/>
      <c r="AM17" s="90"/>
      <c r="AN17" s="63"/>
      <c r="AO17" s="90"/>
      <c r="AP17" s="74"/>
      <c r="AQ17" s="118"/>
      <c r="AR17" s="57">
        <f t="shared" si="0"/>
        <v>7</v>
      </c>
    </row>
    <row r="18" spans="1:47" s="7" customFormat="1" ht="12.75" x14ac:dyDescent="0.2">
      <c r="A18" s="102"/>
      <c r="B18" s="18" t="s">
        <v>21</v>
      </c>
      <c r="C18" s="102"/>
      <c r="D18" s="18"/>
      <c r="E18" s="102"/>
      <c r="F18" s="18"/>
      <c r="G18" s="102"/>
      <c r="H18" s="18">
        <v>18</v>
      </c>
      <c r="I18" s="102"/>
      <c r="J18" s="18"/>
      <c r="K18" s="102"/>
      <c r="L18" s="18"/>
      <c r="M18" s="102"/>
      <c r="N18" s="18"/>
      <c r="O18" s="102"/>
      <c r="P18" s="18"/>
      <c r="Q18" s="102"/>
      <c r="R18" s="18"/>
      <c r="S18" s="102"/>
      <c r="T18" s="18">
        <v>2</v>
      </c>
      <c r="U18" s="102"/>
      <c r="V18" s="18"/>
      <c r="W18" s="102"/>
      <c r="X18" s="18"/>
      <c r="Y18" s="102"/>
      <c r="Z18" s="18"/>
      <c r="AA18" s="102"/>
      <c r="AB18" s="18"/>
      <c r="AC18" s="102"/>
      <c r="AD18" s="18"/>
      <c r="AE18" s="102"/>
      <c r="AF18" s="18"/>
      <c r="AG18" s="102"/>
      <c r="AH18" s="47"/>
      <c r="AI18" s="90"/>
      <c r="AJ18" s="63"/>
      <c r="AK18" s="90"/>
      <c r="AL18" s="63"/>
      <c r="AM18" s="90"/>
      <c r="AN18" s="63"/>
      <c r="AO18" s="90"/>
      <c r="AP18" s="74"/>
      <c r="AQ18" s="118"/>
      <c r="AR18" s="57">
        <f t="shared" si="0"/>
        <v>20</v>
      </c>
    </row>
    <row r="19" spans="1:47" s="7" customFormat="1" ht="12.75" x14ac:dyDescent="0.2">
      <c r="A19" s="102"/>
      <c r="B19" s="18" t="s">
        <v>22</v>
      </c>
      <c r="C19" s="102"/>
      <c r="D19" s="18"/>
      <c r="E19" s="102"/>
      <c r="F19" s="18">
        <v>1</v>
      </c>
      <c r="G19" s="102"/>
      <c r="H19" s="18">
        <v>8</v>
      </c>
      <c r="I19" s="102"/>
      <c r="J19" s="18"/>
      <c r="K19" s="102"/>
      <c r="L19" s="18"/>
      <c r="M19" s="102"/>
      <c r="N19" s="18"/>
      <c r="O19" s="102"/>
      <c r="P19" s="18"/>
      <c r="Q19" s="102"/>
      <c r="R19" s="18"/>
      <c r="S19" s="102"/>
      <c r="T19" s="18"/>
      <c r="U19" s="102"/>
      <c r="V19" s="18"/>
      <c r="W19" s="102"/>
      <c r="X19" s="18"/>
      <c r="Y19" s="102"/>
      <c r="Z19" s="18"/>
      <c r="AA19" s="102"/>
      <c r="AB19" s="18"/>
      <c r="AC19" s="102"/>
      <c r="AD19" s="18"/>
      <c r="AE19" s="102"/>
      <c r="AF19" s="18"/>
      <c r="AG19" s="102"/>
      <c r="AH19" s="47"/>
      <c r="AI19" s="90"/>
      <c r="AJ19" s="63"/>
      <c r="AK19" s="90"/>
      <c r="AL19" s="63"/>
      <c r="AM19" s="90"/>
      <c r="AN19" s="63"/>
      <c r="AO19" s="90"/>
      <c r="AP19" s="74"/>
      <c r="AQ19" s="118"/>
      <c r="AR19" s="57">
        <f t="shared" si="0"/>
        <v>9</v>
      </c>
    </row>
    <row r="20" spans="1:47" s="7" customFormat="1" ht="12.75" x14ac:dyDescent="0.2">
      <c r="A20" s="102"/>
      <c r="B20" s="18" t="s">
        <v>23</v>
      </c>
      <c r="C20" s="102"/>
      <c r="D20" s="18"/>
      <c r="E20" s="102"/>
      <c r="F20" s="18"/>
      <c r="G20" s="102"/>
      <c r="H20" s="18"/>
      <c r="I20" s="102"/>
      <c r="J20" s="18"/>
      <c r="K20" s="102"/>
      <c r="L20" s="18"/>
      <c r="M20" s="102"/>
      <c r="N20" s="18"/>
      <c r="O20" s="102"/>
      <c r="P20" s="18"/>
      <c r="Q20" s="102"/>
      <c r="R20" s="18"/>
      <c r="S20" s="102"/>
      <c r="T20" s="18"/>
      <c r="U20" s="102"/>
      <c r="V20" s="18"/>
      <c r="W20" s="102"/>
      <c r="X20" s="18"/>
      <c r="Y20" s="102"/>
      <c r="Z20" s="18"/>
      <c r="AA20" s="102"/>
      <c r="AB20" s="18"/>
      <c r="AC20" s="102"/>
      <c r="AD20" s="18">
        <v>10</v>
      </c>
      <c r="AE20" s="102"/>
      <c r="AF20" s="18"/>
      <c r="AG20" s="102"/>
      <c r="AH20" s="47"/>
      <c r="AI20" s="90"/>
      <c r="AJ20" s="63"/>
      <c r="AK20" s="90"/>
      <c r="AL20" s="63"/>
      <c r="AM20" s="90"/>
      <c r="AN20" s="63"/>
      <c r="AO20" s="90"/>
      <c r="AP20" s="74"/>
      <c r="AQ20" s="118"/>
      <c r="AR20" s="57">
        <f t="shared" si="0"/>
        <v>10</v>
      </c>
    </row>
    <row r="21" spans="1:47" s="7" customFormat="1" ht="12.75" x14ac:dyDescent="0.2">
      <c r="A21" s="102"/>
      <c r="B21" s="18" t="s">
        <v>24</v>
      </c>
      <c r="C21" s="102"/>
      <c r="D21" s="18"/>
      <c r="E21" s="102"/>
      <c r="F21" s="18"/>
      <c r="G21" s="102"/>
      <c r="H21" s="18">
        <v>5</v>
      </c>
      <c r="I21" s="102"/>
      <c r="J21" s="18">
        <v>4</v>
      </c>
      <c r="K21" s="102"/>
      <c r="L21" s="18">
        <v>15</v>
      </c>
      <c r="M21" s="102"/>
      <c r="N21" s="18"/>
      <c r="O21" s="102"/>
      <c r="P21" s="18"/>
      <c r="Q21" s="102"/>
      <c r="R21" s="18"/>
      <c r="S21" s="102"/>
      <c r="T21" s="18"/>
      <c r="U21" s="102"/>
      <c r="V21" s="18">
        <v>1</v>
      </c>
      <c r="W21" s="102"/>
      <c r="X21" s="18"/>
      <c r="Y21" s="102"/>
      <c r="Z21" s="18">
        <v>998</v>
      </c>
      <c r="AA21" s="102"/>
      <c r="AB21" s="18"/>
      <c r="AC21" s="102"/>
      <c r="AD21" s="18"/>
      <c r="AE21" s="102"/>
      <c r="AF21" s="18"/>
      <c r="AG21" s="102"/>
      <c r="AH21" s="47"/>
      <c r="AI21" s="90"/>
      <c r="AJ21" s="63"/>
      <c r="AK21" s="90"/>
      <c r="AL21" s="63"/>
      <c r="AM21" s="90"/>
      <c r="AN21" s="63">
        <v>99</v>
      </c>
      <c r="AO21" s="90"/>
      <c r="AP21" s="74"/>
      <c r="AQ21" s="118"/>
      <c r="AR21" s="57">
        <f t="shared" si="0"/>
        <v>1122</v>
      </c>
    </row>
    <row r="22" spans="1:47" s="7" customFormat="1" ht="12.75" x14ac:dyDescent="0.2">
      <c r="A22" s="102"/>
      <c r="B22" s="18" t="s">
        <v>25</v>
      </c>
      <c r="C22" s="102"/>
      <c r="D22" s="18"/>
      <c r="E22" s="102"/>
      <c r="F22" s="18"/>
      <c r="G22" s="102"/>
      <c r="H22" s="18">
        <v>16</v>
      </c>
      <c r="I22" s="102"/>
      <c r="J22" s="18">
        <v>4</v>
      </c>
      <c r="K22" s="102"/>
      <c r="L22" s="18"/>
      <c r="M22" s="102"/>
      <c r="N22" s="18">
        <v>18</v>
      </c>
      <c r="O22" s="102"/>
      <c r="P22" s="18">
        <v>43</v>
      </c>
      <c r="Q22" s="102"/>
      <c r="R22" s="18"/>
      <c r="S22" s="102"/>
      <c r="T22" s="18">
        <v>55</v>
      </c>
      <c r="U22" s="102"/>
      <c r="V22" s="18">
        <v>35</v>
      </c>
      <c r="W22" s="102"/>
      <c r="X22" s="18"/>
      <c r="Y22" s="102"/>
      <c r="Z22" s="18"/>
      <c r="AA22" s="102"/>
      <c r="AB22" s="18">
        <v>1</v>
      </c>
      <c r="AC22" s="102"/>
      <c r="AD22" s="18"/>
      <c r="AE22" s="102"/>
      <c r="AF22" s="18"/>
      <c r="AG22" s="102"/>
      <c r="AH22" s="47"/>
      <c r="AI22" s="90"/>
      <c r="AJ22" s="63"/>
      <c r="AK22" s="90"/>
      <c r="AL22" s="63"/>
      <c r="AM22" s="90"/>
      <c r="AN22" s="63"/>
      <c r="AO22" s="90"/>
      <c r="AP22" s="74"/>
      <c r="AQ22" s="118"/>
      <c r="AR22" s="57">
        <f t="shared" si="0"/>
        <v>172</v>
      </c>
    </row>
    <row r="23" spans="1:47" s="7" customFormat="1" ht="12.75" x14ac:dyDescent="0.2">
      <c r="A23" s="102"/>
      <c r="B23" s="18" t="s">
        <v>61</v>
      </c>
      <c r="C23" s="102"/>
      <c r="D23" s="18"/>
      <c r="E23" s="102"/>
      <c r="F23" s="18"/>
      <c r="G23" s="102"/>
      <c r="H23" s="18"/>
      <c r="I23" s="102"/>
      <c r="J23" s="18"/>
      <c r="K23" s="102"/>
      <c r="L23" s="18"/>
      <c r="M23" s="102"/>
      <c r="N23" s="18"/>
      <c r="O23" s="102"/>
      <c r="P23" s="18"/>
      <c r="Q23" s="102"/>
      <c r="R23" s="18"/>
      <c r="S23" s="102"/>
      <c r="T23" s="18"/>
      <c r="U23" s="102"/>
      <c r="V23" s="18"/>
      <c r="W23" s="102"/>
      <c r="X23" s="18">
        <v>10</v>
      </c>
      <c r="Y23" s="102"/>
      <c r="Z23" s="18">
        <v>2</v>
      </c>
      <c r="AA23" s="102"/>
      <c r="AB23" s="18"/>
      <c r="AC23" s="102"/>
      <c r="AD23" s="18"/>
      <c r="AE23" s="102"/>
      <c r="AF23" s="18"/>
      <c r="AG23" s="102"/>
      <c r="AH23" s="47"/>
      <c r="AI23" s="90"/>
      <c r="AJ23" s="63"/>
      <c r="AK23" s="90"/>
      <c r="AL23" s="63"/>
      <c r="AM23" s="90"/>
      <c r="AN23" s="63"/>
      <c r="AO23" s="90"/>
      <c r="AP23" s="74">
        <v>11</v>
      </c>
      <c r="AQ23" s="118"/>
      <c r="AR23" s="57">
        <f t="shared" si="0"/>
        <v>23</v>
      </c>
    </row>
    <row r="24" spans="1:47" s="7" customFormat="1" ht="12.75" x14ac:dyDescent="0.2">
      <c r="A24" s="102"/>
      <c r="B24" s="18" t="s">
        <v>26</v>
      </c>
      <c r="C24" s="102"/>
      <c r="D24" s="18">
        <v>55</v>
      </c>
      <c r="E24" s="102"/>
      <c r="F24" s="18">
        <v>349</v>
      </c>
      <c r="G24" s="102"/>
      <c r="H24" s="18">
        <v>514</v>
      </c>
      <c r="I24" s="102"/>
      <c r="J24" s="18">
        <v>28</v>
      </c>
      <c r="K24" s="102"/>
      <c r="L24" s="18">
        <v>15</v>
      </c>
      <c r="M24" s="102"/>
      <c r="N24" s="18">
        <v>21</v>
      </c>
      <c r="O24" s="102"/>
      <c r="P24" s="18">
        <v>49</v>
      </c>
      <c r="Q24" s="102"/>
      <c r="R24" s="18">
        <v>21</v>
      </c>
      <c r="S24" s="102"/>
      <c r="T24" s="18">
        <v>98</v>
      </c>
      <c r="U24" s="102"/>
      <c r="V24" s="18">
        <v>418</v>
      </c>
      <c r="W24" s="102"/>
      <c r="X24" s="18">
        <v>52</v>
      </c>
      <c r="Y24" s="102"/>
      <c r="Z24" s="19">
        <v>40</v>
      </c>
      <c r="AA24" s="102"/>
      <c r="AB24" s="19">
        <v>12</v>
      </c>
      <c r="AC24" s="102"/>
      <c r="AD24" s="19">
        <v>12</v>
      </c>
      <c r="AE24" s="102"/>
      <c r="AF24" s="19">
        <v>37</v>
      </c>
      <c r="AG24" s="102"/>
      <c r="AH24" s="19">
        <v>3</v>
      </c>
      <c r="AI24" s="91"/>
      <c r="AJ24" s="19">
        <v>7</v>
      </c>
      <c r="AK24" s="91"/>
      <c r="AL24" s="19"/>
      <c r="AM24" s="91"/>
      <c r="AN24" s="19">
        <v>20</v>
      </c>
      <c r="AO24" s="91"/>
      <c r="AP24" s="19"/>
      <c r="AQ24" s="119"/>
      <c r="AR24" s="57">
        <f t="shared" si="0"/>
        <v>1751</v>
      </c>
    </row>
    <row r="25" spans="1:47" s="23" customFormat="1" ht="12.75" x14ac:dyDescent="0.2">
      <c r="A25" s="20" t="s">
        <v>27</v>
      </c>
      <c r="B25" s="20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20"/>
      <c r="U25" s="21">
        <v>27</v>
      </c>
      <c r="V25" s="20">
        <v>27</v>
      </c>
      <c r="W25" s="21"/>
      <c r="X25" s="20"/>
      <c r="Y25" s="20"/>
      <c r="Z25" s="22"/>
      <c r="AA25" s="20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59">
        <v>27</v>
      </c>
      <c r="AR25" s="57">
        <f t="shared" si="0"/>
        <v>27</v>
      </c>
    </row>
    <row r="26" spans="1:47" s="7" customFormat="1" ht="12.75" x14ac:dyDescent="0.2">
      <c r="A26" s="103" t="s">
        <v>29</v>
      </c>
      <c r="B26" s="24" t="s">
        <v>30</v>
      </c>
      <c r="C26" s="103"/>
      <c r="D26" s="24"/>
      <c r="E26" s="103">
        <v>1</v>
      </c>
      <c r="F26" s="24"/>
      <c r="G26" s="104">
        <v>200</v>
      </c>
      <c r="H26" s="25"/>
      <c r="I26" s="104"/>
      <c r="J26" s="25"/>
      <c r="K26" s="104">
        <v>17</v>
      </c>
      <c r="L26" s="24">
        <v>17</v>
      </c>
      <c r="M26" s="103"/>
      <c r="N26" s="24"/>
      <c r="O26" s="104"/>
      <c r="P26" s="24"/>
      <c r="Q26" s="103"/>
      <c r="R26" s="24"/>
      <c r="S26" s="103"/>
      <c r="T26" s="24"/>
      <c r="U26" s="103"/>
      <c r="V26" s="24"/>
      <c r="W26" s="103"/>
      <c r="X26" s="24"/>
      <c r="Y26" s="104"/>
      <c r="Z26" s="24"/>
      <c r="AA26" s="104"/>
      <c r="AB26" s="24"/>
      <c r="AC26" s="103"/>
      <c r="AD26" s="24"/>
      <c r="AE26" s="103"/>
      <c r="AF26" s="24"/>
      <c r="AG26" s="103"/>
      <c r="AH26" s="48"/>
      <c r="AI26" s="92"/>
      <c r="AJ26" s="64"/>
      <c r="AK26" s="92"/>
      <c r="AL26" s="64"/>
      <c r="AM26" s="92"/>
      <c r="AN26" s="64"/>
      <c r="AO26" s="92"/>
      <c r="AP26" s="75"/>
      <c r="AQ26" s="125">
        <v>218</v>
      </c>
      <c r="AR26" s="57">
        <f t="shared" si="0"/>
        <v>17</v>
      </c>
    </row>
    <row r="27" spans="1:47" s="7" customFormat="1" ht="12.75" x14ac:dyDescent="0.2">
      <c r="A27" s="103"/>
      <c r="B27" s="24" t="s">
        <v>31</v>
      </c>
      <c r="C27" s="103"/>
      <c r="D27" s="24"/>
      <c r="E27" s="103"/>
      <c r="F27" s="24"/>
      <c r="G27" s="104"/>
      <c r="H27" s="24">
        <v>200</v>
      </c>
      <c r="I27" s="104"/>
      <c r="J27" s="25"/>
      <c r="K27" s="104"/>
      <c r="L27" s="24"/>
      <c r="M27" s="103"/>
      <c r="N27" s="24"/>
      <c r="O27" s="104"/>
      <c r="P27" s="24"/>
      <c r="Q27" s="103"/>
      <c r="R27" s="24"/>
      <c r="S27" s="103"/>
      <c r="T27" s="24"/>
      <c r="U27" s="103"/>
      <c r="V27" s="24"/>
      <c r="W27" s="103"/>
      <c r="X27" s="24"/>
      <c r="Y27" s="104"/>
      <c r="Z27" s="24"/>
      <c r="AA27" s="104"/>
      <c r="AB27" s="24"/>
      <c r="AC27" s="103"/>
      <c r="AD27" s="24"/>
      <c r="AE27" s="103"/>
      <c r="AF27" s="24"/>
      <c r="AG27" s="103"/>
      <c r="AH27" s="48"/>
      <c r="AI27" s="93"/>
      <c r="AJ27" s="64"/>
      <c r="AK27" s="93"/>
      <c r="AL27" s="64"/>
      <c r="AM27" s="93"/>
      <c r="AN27" s="64"/>
      <c r="AO27" s="93"/>
      <c r="AP27" s="75"/>
      <c r="AQ27" s="126"/>
      <c r="AR27" s="57">
        <f t="shared" si="0"/>
        <v>200</v>
      </c>
    </row>
    <row r="28" spans="1:47" s="7" customFormat="1" ht="12.75" x14ac:dyDescent="0.2">
      <c r="A28" s="103"/>
      <c r="B28" s="24" t="s">
        <v>32</v>
      </c>
      <c r="C28" s="103"/>
      <c r="D28" s="24"/>
      <c r="E28" s="103"/>
      <c r="F28" s="24">
        <v>1</v>
      </c>
      <c r="G28" s="104"/>
      <c r="H28" s="24"/>
      <c r="I28" s="104"/>
      <c r="J28" s="24"/>
      <c r="K28" s="104"/>
      <c r="L28" s="24"/>
      <c r="M28" s="103"/>
      <c r="N28" s="24"/>
      <c r="O28" s="104"/>
      <c r="P28" s="24"/>
      <c r="Q28" s="103"/>
      <c r="R28" s="24"/>
      <c r="S28" s="103"/>
      <c r="T28" s="24"/>
      <c r="U28" s="103"/>
      <c r="V28" s="24"/>
      <c r="W28" s="103"/>
      <c r="X28" s="24"/>
      <c r="Y28" s="104"/>
      <c r="Z28" s="24"/>
      <c r="AA28" s="104"/>
      <c r="AB28" s="24"/>
      <c r="AC28" s="103"/>
      <c r="AD28" s="24"/>
      <c r="AE28" s="103"/>
      <c r="AF28" s="24"/>
      <c r="AG28" s="103"/>
      <c r="AH28" s="48"/>
      <c r="AI28" s="94"/>
      <c r="AJ28" s="64"/>
      <c r="AK28" s="94"/>
      <c r="AL28" s="64"/>
      <c r="AM28" s="94"/>
      <c r="AN28" s="64"/>
      <c r="AO28" s="94"/>
      <c r="AP28" s="75"/>
      <c r="AQ28" s="127"/>
      <c r="AR28" s="57">
        <f t="shared" si="0"/>
        <v>1</v>
      </c>
    </row>
    <row r="29" spans="1:47" s="7" customFormat="1" ht="12.75" x14ac:dyDescent="0.2">
      <c r="A29" s="120" t="s">
        <v>33</v>
      </c>
      <c r="B29" s="26" t="s">
        <v>34</v>
      </c>
      <c r="C29" s="101"/>
      <c r="D29" s="26"/>
      <c r="E29" s="121">
        <v>510</v>
      </c>
      <c r="F29" s="26"/>
      <c r="G29" s="121">
        <v>224</v>
      </c>
      <c r="H29" s="26"/>
      <c r="I29" s="116">
        <v>8175</v>
      </c>
      <c r="J29" s="26"/>
      <c r="K29" s="121">
        <v>533</v>
      </c>
      <c r="L29" s="26"/>
      <c r="M29" s="121">
        <v>67</v>
      </c>
      <c r="N29" s="26">
        <v>8</v>
      </c>
      <c r="O29" s="121">
        <v>1</v>
      </c>
      <c r="P29" s="26"/>
      <c r="Q29" s="121">
        <v>799</v>
      </c>
      <c r="R29" s="26"/>
      <c r="S29" s="101">
        <v>83</v>
      </c>
      <c r="T29" s="26"/>
      <c r="U29" s="101">
        <v>37</v>
      </c>
      <c r="V29" s="26"/>
      <c r="W29" s="101">
        <v>7</v>
      </c>
      <c r="X29" s="26"/>
      <c r="Y29" s="116">
        <v>100</v>
      </c>
      <c r="Z29" s="26"/>
      <c r="AA29" s="116">
        <v>406</v>
      </c>
      <c r="AB29" s="26"/>
      <c r="AC29" s="101"/>
      <c r="AD29" s="26"/>
      <c r="AE29" s="101">
        <v>6</v>
      </c>
      <c r="AF29" s="26"/>
      <c r="AG29" s="101">
        <v>638</v>
      </c>
      <c r="AH29" s="46"/>
      <c r="AI29" s="95">
        <v>16</v>
      </c>
      <c r="AJ29" s="65"/>
      <c r="AK29" s="95">
        <v>638</v>
      </c>
      <c r="AL29" s="65"/>
      <c r="AM29" s="95">
        <v>1216</v>
      </c>
      <c r="AN29" s="65"/>
      <c r="AO29" s="95">
        <v>4</v>
      </c>
      <c r="AP29" s="77"/>
      <c r="AQ29" s="122">
        <v>13460</v>
      </c>
      <c r="AR29" s="57">
        <f t="shared" si="0"/>
        <v>8</v>
      </c>
    </row>
    <row r="30" spans="1:47" s="7" customFormat="1" ht="12.75" x14ac:dyDescent="0.2">
      <c r="A30" s="120"/>
      <c r="B30" s="26" t="s">
        <v>35</v>
      </c>
      <c r="C30" s="101"/>
      <c r="D30" s="26"/>
      <c r="E30" s="121"/>
      <c r="F30" s="26">
        <v>6</v>
      </c>
      <c r="G30" s="121"/>
      <c r="H30" s="26">
        <v>1</v>
      </c>
      <c r="I30" s="116"/>
      <c r="J30" s="26">
        <v>20</v>
      </c>
      <c r="K30" s="121"/>
      <c r="L30" s="26">
        <v>1</v>
      </c>
      <c r="M30" s="121"/>
      <c r="N30" s="26"/>
      <c r="O30" s="121"/>
      <c r="P30" s="26"/>
      <c r="Q30" s="121"/>
      <c r="R30" s="26"/>
      <c r="S30" s="101"/>
      <c r="T30" s="26"/>
      <c r="U30" s="101"/>
      <c r="V30" s="26"/>
      <c r="W30" s="101"/>
      <c r="X30" s="26">
        <v>2</v>
      </c>
      <c r="Y30" s="116"/>
      <c r="Z30" s="26"/>
      <c r="AA30" s="116"/>
      <c r="AB30" s="26"/>
      <c r="AC30" s="101"/>
      <c r="AD30" s="26"/>
      <c r="AE30" s="101"/>
      <c r="AF30" s="26"/>
      <c r="AG30" s="101"/>
      <c r="AH30" s="46"/>
      <c r="AI30" s="96"/>
      <c r="AJ30" s="65"/>
      <c r="AK30" s="96"/>
      <c r="AL30" s="65"/>
      <c r="AM30" s="96"/>
      <c r="AN30" s="65"/>
      <c r="AO30" s="96"/>
      <c r="AP30" s="77"/>
      <c r="AQ30" s="123"/>
      <c r="AR30" s="57">
        <f t="shared" si="0"/>
        <v>30</v>
      </c>
    </row>
    <row r="31" spans="1:47" s="7" customFormat="1" ht="12.75" x14ac:dyDescent="0.2">
      <c r="A31" s="120"/>
      <c r="B31" s="26" t="s">
        <v>36</v>
      </c>
      <c r="C31" s="101"/>
      <c r="D31" s="26"/>
      <c r="E31" s="121"/>
      <c r="F31" s="26"/>
      <c r="G31" s="121"/>
      <c r="H31" s="26"/>
      <c r="I31" s="116"/>
      <c r="J31" s="26"/>
      <c r="K31" s="121"/>
      <c r="L31" s="26"/>
      <c r="M31" s="121"/>
      <c r="N31" s="26"/>
      <c r="O31" s="121"/>
      <c r="P31" s="26"/>
      <c r="Q31" s="121"/>
      <c r="R31" s="26"/>
      <c r="S31" s="101"/>
      <c r="T31" s="26">
        <v>1</v>
      </c>
      <c r="U31" s="101"/>
      <c r="V31" s="26"/>
      <c r="W31" s="101"/>
      <c r="X31" s="26"/>
      <c r="Y31" s="116"/>
      <c r="Z31" s="26"/>
      <c r="AA31" s="116"/>
      <c r="AB31" s="26"/>
      <c r="AC31" s="101"/>
      <c r="AD31" s="26"/>
      <c r="AE31" s="101"/>
      <c r="AF31" s="26"/>
      <c r="AG31" s="101"/>
      <c r="AH31" s="46"/>
      <c r="AI31" s="96"/>
      <c r="AJ31" s="65"/>
      <c r="AK31" s="96"/>
      <c r="AL31" s="65"/>
      <c r="AM31" s="96"/>
      <c r="AN31" s="65"/>
      <c r="AO31" s="96"/>
      <c r="AP31" s="77"/>
      <c r="AQ31" s="123"/>
      <c r="AR31" s="57">
        <f t="shared" si="0"/>
        <v>1</v>
      </c>
    </row>
    <row r="32" spans="1:47" s="7" customFormat="1" ht="12.75" x14ac:dyDescent="0.2">
      <c r="A32" s="120"/>
      <c r="B32" s="26" t="s">
        <v>37</v>
      </c>
      <c r="C32" s="101"/>
      <c r="D32" s="26"/>
      <c r="E32" s="121"/>
      <c r="F32" s="26"/>
      <c r="G32" s="121"/>
      <c r="H32" s="26"/>
      <c r="I32" s="116"/>
      <c r="J32" s="26">
        <v>3</v>
      </c>
      <c r="K32" s="121"/>
      <c r="L32" s="26"/>
      <c r="M32" s="121"/>
      <c r="N32" s="26">
        <v>20</v>
      </c>
      <c r="O32" s="121"/>
      <c r="P32" s="26"/>
      <c r="Q32" s="121"/>
      <c r="R32" s="26"/>
      <c r="S32" s="101"/>
      <c r="T32" s="26"/>
      <c r="U32" s="101"/>
      <c r="V32" s="26"/>
      <c r="W32" s="101"/>
      <c r="X32" s="26"/>
      <c r="Y32" s="116"/>
      <c r="Z32" s="26"/>
      <c r="AA32" s="116"/>
      <c r="AB32" s="26"/>
      <c r="AC32" s="101"/>
      <c r="AD32" s="26"/>
      <c r="AE32" s="101"/>
      <c r="AF32" s="26"/>
      <c r="AG32" s="101"/>
      <c r="AH32" s="46"/>
      <c r="AI32" s="96"/>
      <c r="AJ32" s="65"/>
      <c r="AK32" s="96"/>
      <c r="AL32" s="65"/>
      <c r="AM32" s="96"/>
      <c r="AN32" s="65"/>
      <c r="AO32" s="96"/>
      <c r="AP32" s="77"/>
      <c r="AQ32" s="123"/>
      <c r="AR32" s="57">
        <f t="shared" si="0"/>
        <v>23</v>
      </c>
      <c r="AS32" s="27"/>
      <c r="AT32" s="27"/>
      <c r="AU32" s="27"/>
    </row>
    <row r="33" spans="1:47" s="7" customFormat="1" ht="12.75" x14ac:dyDescent="0.2">
      <c r="A33" s="120"/>
      <c r="B33" s="26" t="s">
        <v>38</v>
      </c>
      <c r="C33" s="101"/>
      <c r="D33" s="26"/>
      <c r="E33" s="121"/>
      <c r="F33" s="26"/>
      <c r="G33" s="121"/>
      <c r="H33" s="26">
        <v>106</v>
      </c>
      <c r="I33" s="116"/>
      <c r="J33" s="26">
        <v>8139</v>
      </c>
      <c r="K33" s="121"/>
      <c r="L33" s="26">
        <v>104</v>
      </c>
      <c r="M33" s="121"/>
      <c r="N33" s="26">
        <v>29</v>
      </c>
      <c r="O33" s="121"/>
      <c r="P33" s="26">
        <v>1</v>
      </c>
      <c r="Q33" s="121"/>
      <c r="R33" s="26">
        <v>799</v>
      </c>
      <c r="S33" s="101"/>
      <c r="T33" s="26">
        <v>7</v>
      </c>
      <c r="U33" s="101"/>
      <c r="V33" s="26">
        <v>37</v>
      </c>
      <c r="W33" s="101"/>
      <c r="X33" s="26">
        <v>5</v>
      </c>
      <c r="Y33" s="116"/>
      <c r="Z33" s="28">
        <v>100</v>
      </c>
      <c r="AA33" s="116"/>
      <c r="AB33" s="28">
        <v>406</v>
      </c>
      <c r="AC33" s="101"/>
      <c r="AD33" s="28"/>
      <c r="AE33" s="101"/>
      <c r="AF33" s="28">
        <v>1</v>
      </c>
      <c r="AG33" s="101"/>
      <c r="AH33" s="28">
        <v>463</v>
      </c>
      <c r="AI33" s="96"/>
      <c r="AJ33" s="28">
        <v>16</v>
      </c>
      <c r="AK33" s="96"/>
      <c r="AL33" s="28">
        <v>636</v>
      </c>
      <c r="AM33" s="96"/>
      <c r="AN33" s="28">
        <v>1209</v>
      </c>
      <c r="AO33" s="96"/>
      <c r="AP33" s="28"/>
      <c r="AQ33" s="123"/>
      <c r="AR33" s="57">
        <f t="shared" si="0"/>
        <v>12058</v>
      </c>
    </row>
    <row r="34" spans="1:47" s="7" customFormat="1" ht="12.75" x14ac:dyDescent="0.2">
      <c r="A34" s="120"/>
      <c r="B34" s="26" t="s">
        <v>39</v>
      </c>
      <c r="C34" s="101"/>
      <c r="D34" s="26"/>
      <c r="E34" s="121"/>
      <c r="F34" s="26">
        <v>216</v>
      </c>
      <c r="G34" s="121"/>
      <c r="H34" s="26">
        <v>1</v>
      </c>
      <c r="I34" s="116"/>
      <c r="J34" s="26">
        <v>13</v>
      </c>
      <c r="K34" s="121"/>
      <c r="L34" s="26">
        <v>427</v>
      </c>
      <c r="M34" s="121"/>
      <c r="N34" s="26"/>
      <c r="O34" s="121"/>
      <c r="P34" s="26"/>
      <c r="Q34" s="121"/>
      <c r="R34" s="26"/>
      <c r="S34" s="101"/>
      <c r="T34" s="26">
        <v>72</v>
      </c>
      <c r="U34" s="101"/>
      <c r="V34" s="26"/>
      <c r="W34" s="101"/>
      <c r="X34" s="26"/>
      <c r="Y34" s="116"/>
      <c r="Z34" s="26"/>
      <c r="AA34" s="116"/>
      <c r="AB34" s="26"/>
      <c r="AC34" s="101"/>
      <c r="AD34" s="26"/>
      <c r="AE34" s="101"/>
      <c r="AF34" s="26">
        <v>5</v>
      </c>
      <c r="AG34" s="101"/>
      <c r="AH34" s="46">
        <v>175</v>
      </c>
      <c r="AI34" s="96"/>
      <c r="AJ34" s="65"/>
      <c r="AK34" s="96"/>
      <c r="AL34" s="65">
        <v>2</v>
      </c>
      <c r="AM34" s="96"/>
      <c r="AN34" s="65">
        <v>7</v>
      </c>
      <c r="AO34" s="96"/>
      <c r="AP34" s="77">
        <v>2</v>
      </c>
      <c r="AQ34" s="123"/>
      <c r="AR34" s="57">
        <f t="shared" si="0"/>
        <v>920</v>
      </c>
    </row>
    <row r="35" spans="1:47" s="7" customFormat="1" ht="12.75" x14ac:dyDescent="0.2">
      <c r="A35" s="120"/>
      <c r="B35" s="77" t="s">
        <v>60</v>
      </c>
      <c r="C35" s="101"/>
      <c r="D35" s="77"/>
      <c r="E35" s="121"/>
      <c r="F35" s="77"/>
      <c r="G35" s="121"/>
      <c r="H35" s="77"/>
      <c r="I35" s="116"/>
      <c r="J35" s="77"/>
      <c r="K35" s="121"/>
      <c r="L35" s="77"/>
      <c r="M35" s="121"/>
      <c r="N35" s="77"/>
      <c r="O35" s="121"/>
      <c r="P35" s="77"/>
      <c r="Q35" s="121"/>
      <c r="R35" s="77"/>
      <c r="S35" s="101"/>
      <c r="T35" s="77"/>
      <c r="U35" s="101"/>
      <c r="V35" s="77"/>
      <c r="W35" s="101"/>
      <c r="X35" s="77"/>
      <c r="Y35" s="116"/>
      <c r="Z35" s="77"/>
      <c r="AA35" s="116"/>
      <c r="AB35" s="77"/>
      <c r="AC35" s="101"/>
      <c r="AD35" s="77"/>
      <c r="AE35" s="101"/>
      <c r="AF35" s="77"/>
      <c r="AG35" s="101"/>
      <c r="AH35" s="77"/>
      <c r="AI35" s="96"/>
      <c r="AJ35" s="77"/>
      <c r="AK35" s="96"/>
      <c r="AL35" s="77"/>
      <c r="AM35" s="96"/>
      <c r="AN35" s="77"/>
      <c r="AO35" s="96"/>
      <c r="AP35" s="77">
        <v>1</v>
      </c>
      <c r="AQ35" s="123"/>
      <c r="AR35" s="57">
        <f t="shared" si="0"/>
        <v>1</v>
      </c>
    </row>
    <row r="36" spans="1:47" s="7" customFormat="1" ht="12.75" x14ac:dyDescent="0.2">
      <c r="A36" s="120"/>
      <c r="B36" s="77" t="s">
        <v>59</v>
      </c>
      <c r="C36" s="101"/>
      <c r="D36" s="77"/>
      <c r="E36" s="121"/>
      <c r="F36" s="77"/>
      <c r="G36" s="121"/>
      <c r="H36" s="77"/>
      <c r="I36" s="116"/>
      <c r="J36" s="77"/>
      <c r="K36" s="121"/>
      <c r="L36" s="77"/>
      <c r="M36" s="121"/>
      <c r="N36" s="77"/>
      <c r="O36" s="121"/>
      <c r="P36" s="77"/>
      <c r="Q36" s="121"/>
      <c r="R36" s="77"/>
      <c r="S36" s="101"/>
      <c r="T36" s="77"/>
      <c r="U36" s="101"/>
      <c r="V36" s="77"/>
      <c r="W36" s="101"/>
      <c r="X36" s="77"/>
      <c r="Y36" s="116"/>
      <c r="Z36" s="77"/>
      <c r="AA36" s="116"/>
      <c r="AB36" s="77"/>
      <c r="AC36" s="101"/>
      <c r="AD36" s="77"/>
      <c r="AE36" s="101"/>
      <c r="AF36" s="77"/>
      <c r="AG36" s="101"/>
      <c r="AH36" s="77"/>
      <c r="AI36" s="96"/>
      <c r="AJ36" s="77"/>
      <c r="AK36" s="96"/>
      <c r="AL36" s="77"/>
      <c r="AM36" s="96"/>
      <c r="AN36" s="77"/>
      <c r="AO36" s="96"/>
      <c r="AP36" s="77">
        <v>1</v>
      </c>
      <c r="AQ36" s="123"/>
      <c r="AR36" s="57">
        <f t="shared" si="0"/>
        <v>1</v>
      </c>
    </row>
    <row r="37" spans="1:47" s="7" customFormat="1" ht="12.75" x14ac:dyDescent="0.2">
      <c r="A37" s="120"/>
      <c r="B37" s="26" t="s">
        <v>40</v>
      </c>
      <c r="C37" s="101"/>
      <c r="D37" s="26"/>
      <c r="E37" s="121"/>
      <c r="F37" s="26">
        <v>59</v>
      </c>
      <c r="G37" s="121"/>
      <c r="H37" s="26">
        <v>113</v>
      </c>
      <c r="I37" s="116"/>
      <c r="J37" s="26"/>
      <c r="K37" s="121"/>
      <c r="L37" s="26">
        <v>1</v>
      </c>
      <c r="M37" s="121"/>
      <c r="N37" s="26">
        <v>10</v>
      </c>
      <c r="O37" s="121"/>
      <c r="P37" s="26"/>
      <c r="Q37" s="121"/>
      <c r="R37" s="26"/>
      <c r="S37" s="101"/>
      <c r="T37" s="26">
        <v>3</v>
      </c>
      <c r="U37" s="101"/>
      <c r="V37" s="26"/>
      <c r="W37" s="101"/>
      <c r="X37" s="26"/>
      <c r="Y37" s="116"/>
      <c r="Z37" s="26"/>
      <c r="AA37" s="116"/>
      <c r="AB37" s="26"/>
      <c r="AC37" s="101"/>
      <c r="AD37" s="26"/>
      <c r="AE37" s="101"/>
      <c r="AF37" s="26"/>
      <c r="AG37" s="101"/>
      <c r="AH37" s="46"/>
      <c r="AI37" s="96"/>
      <c r="AJ37" s="65"/>
      <c r="AK37" s="96"/>
      <c r="AL37" s="65"/>
      <c r="AM37" s="96"/>
      <c r="AN37" s="65"/>
      <c r="AO37" s="96"/>
      <c r="AP37" s="77"/>
      <c r="AQ37" s="123"/>
      <c r="AR37" s="57">
        <f t="shared" si="0"/>
        <v>186</v>
      </c>
    </row>
    <row r="38" spans="1:47" s="7" customFormat="1" ht="12.75" x14ac:dyDescent="0.2">
      <c r="A38" s="120"/>
      <c r="B38" s="26" t="s">
        <v>41</v>
      </c>
      <c r="C38" s="101"/>
      <c r="D38" s="26"/>
      <c r="E38" s="121"/>
      <c r="F38" s="26">
        <v>229</v>
      </c>
      <c r="G38" s="121"/>
      <c r="H38" s="26">
        <v>3</v>
      </c>
      <c r="I38" s="116"/>
      <c r="J38" s="26"/>
      <c r="K38" s="121"/>
      <c r="L38" s="26"/>
      <c r="M38" s="121"/>
      <c r="N38" s="26"/>
      <c r="O38" s="121"/>
      <c r="P38" s="26"/>
      <c r="Q38" s="121"/>
      <c r="R38" s="26"/>
      <c r="S38" s="101"/>
      <c r="T38" s="26"/>
      <c r="U38" s="101"/>
      <c r="V38" s="26"/>
      <c r="W38" s="101"/>
      <c r="X38" s="26"/>
      <c r="Y38" s="116"/>
      <c r="Z38" s="26"/>
      <c r="AA38" s="116"/>
      <c r="AB38" s="26"/>
      <c r="AC38" s="101"/>
      <c r="AD38" s="26"/>
      <c r="AE38" s="101"/>
      <c r="AF38" s="26"/>
      <c r="AG38" s="101"/>
      <c r="AH38" s="46"/>
      <c r="AI38" s="97"/>
      <c r="AJ38" s="65"/>
      <c r="AK38" s="97"/>
      <c r="AL38" s="65"/>
      <c r="AM38" s="97"/>
      <c r="AN38" s="65"/>
      <c r="AO38" s="97"/>
      <c r="AP38" s="77"/>
      <c r="AQ38" s="124"/>
      <c r="AR38" s="57">
        <f t="shared" si="0"/>
        <v>232</v>
      </c>
    </row>
    <row r="39" spans="1:47" s="7" customFormat="1" ht="52.5" customHeight="1" x14ac:dyDescent="0.2">
      <c r="A39" s="29" t="s">
        <v>42</v>
      </c>
      <c r="B39" s="29"/>
      <c r="C39" s="112">
        <v>57</v>
      </c>
      <c r="D39" s="112"/>
      <c r="E39" s="112">
        <v>1412</v>
      </c>
      <c r="F39" s="112"/>
      <c r="G39" s="112">
        <v>1280</v>
      </c>
      <c r="H39" s="112"/>
      <c r="I39" s="113">
        <v>8350</v>
      </c>
      <c r="J39" s="113"/>
      <c r="K39" s="112">
        <v>611</v>
      </c>
      <c r="L39" s="112"/>
      <c r="M39" s="111">
        <v>259</v>
      </c>
      <c r="N39" s="111"/>
      <c r="O39" s="111">
        <v>175</v>
      </c>
      <c r="P39" s="111"/>
      <c r="Q39" s="111">
        <v>832</v>
      </c>
      <c r="R39" s="111"/>
      <c r="S39" s="111">
        <v>586</v>
      </c>
      <c r="T39" s="111"/>
      <c r="U39" s="111">
        <v>771</v>
      </c>
      <c r="V39" s="111"/>
      <c r="W39" s="111">
        <v>151</v>
      </c>
      <c r="X39" s="111"/>
      <c r="Y39" s="113">
        <v>1156</v>
      </c>
      <c r="Z39" s="113"/>
      <c r="AA39" s="113">
        <v>433</v>
      </c>
      <c r="AB39" s="113"/>
      <c r="AC39" s="113">
        <v>29</v>
      </c>
      <c r="AD39" s="113"/>
      <c r="AE39" s="113">
        <v>45</v>
      </c>
      <c r="AF39" s="113"/>
      <c r="AG39" s="113">
        <v>657</v>
      </c>
      <c r="AH39" s="113"/>
      <c r="AI39" s="98">
        <v>28</v>
      </c>
      <c r="AJ39" s="99"/>
      <c r="AK39" s="98">
        <v>645</v>
      </c>
      <c r="AL39" s="99"/>
      <c r="AM39" s="98">
        <v>1355</v>
      </c>
      <c r="AN39" s="99"/>
      <c r="AO39" s="98">
        <v>235</v>
      </c>
      <c r="AP39" s="99"/>
      <c r="AQ39" s="115">
        <f>AR6+AR7+AR8+AR9+AR10+AR11+AR12+AR13+AR14+AR15+AR16+AR17+AR18+AR19+AR20+AR21+AR22+AR23+AR24+AR25+AR26+AR27+AR28+AR29+AR30+AR31+AR32+AR33+AR34+AR35+AR36+AR37+AR38</f>
        <v>19068</v>
      </c>
      <c r="AR39" s="115"/>
    </row>
    <row r="40" spans="1:47" s="7" customFormat="1" ht="12.75" customHeight="1" x14ac:dyDescent="0.2">
      <c r="A40" s="110" t="s">
        <v>43</v>
      </c>
      <c r="B40" s="30" t="s">
        <v>44</v>
      </c>
      <c r="C40" s="100"/>
      <c r="D40" s="100"/>
      <c r="E40" s="100"/>
      <c r="F40" s="100"/>
      <c r="G40" s="100">
        <v>20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30"/>
      <c r="AB40" s="30"/>
      <c r="AC40" s="30"/>
      <c r="AD40" s="30"/>
      <c r="AE40" s="30"/>
      <c r="AF40" s="30"/>
      <c r="AG40" s="42"/>
      <c r="AH40" s="44"/>
      <c r="AI40" s="69"/>
      <c r="AJ40" s="69"/>
      <c r="AK40" s="69"/>
      <c r="AL40" s="69"/>
      <c r="AM40" s="69"/>
      <c r="AN40" s="69"/>
      <c r="AO40" s="76"/>
      <c r="AP40" s="76"/>
      <c r="AQ40" s="107">
        <v>20</v>
      </c>
      <c r="AR40" s="107"/>
      <c r="AS40"/>
      <c r="AT40"/>
      <c r="AU40"/>
    </row>
    <row r="41" spans="1:47" s="7" customFormat="1" ht="12.75" x14ac:dyDescent="0.2">
      <c r="A41" s="110"/>
      <c r="B41" s="30" t="s">
        <v>45</v>
      </c>
      <c r="C41" s="100"/>
      <c r="D41" s="100"/>
      <c r="E41" s="100"/>
      <c r="F41" s="100"/>
      <c r="G41" s="100"/>
      <c r="H41" s="100"/>
      <c r="I41" s="100">
        <v>125</v>
      </c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30"/>
      <c r="AB41" s="30"/>
      <c r="AC41" s="30"/>
      <c r="AD41" s="30"/>
      <c r="AE41" s="30"/>
      <c r="AF41" s="30"/>
      <c r="AG41" s="42"/>
      <c r="AH41" s="44"/>
      <c r="AI41" s="69"/>
      <c r="AJ41" s="69"/>
      <c r="AK41" s="69"/>
      <c r="AL41" s="69"/>
      <c r="AM41" s="69"/>
      <c r="AN41" s="69"/>
      <c r="AO41" s="76"/>
      <c r="AP41" s="76"/>
      <c r="AQ41" s="107">
        <v>125</v>
      </c>
      <c r="AR41" s="107"/>
      <c r="AS41"/>
      <c r="AT41"/>
      <c r="AU41"/>
    </row>
    <row r="42" spans="1:47" s="7" customFormat="1" ht="12.75" x14ac:dyDescent="0.2">
      <c r="A42" s="110"/>
      <c r="B42" s="30" t="s">
        <v>46</v>
      </c>
      <c r="C42" s="100"/>
      <c r="D42" s="100"/>
      <c r="E42" s="100">
        <v>180</v>
      </c>
      <c r="F42" s="100"/>
      <c r="G42" s="100"/>
      <c r="H42" s="100"/>
      <c r="I42" s="100"/>
      <c r="J42" s="100"/>
      <c r="K42" s="100"/>
      <c r="L42" s="100"/>
      <c r="M42" s="100">
        <v>50</v>
      </c>
      <c r="N42" s="100"/>
      <c r="O42" s="100">
        <v>110</v>
      </c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30"/>
      <c r="AB42" s="30"/>
      <c r="AC42" s="30"/>
      <c r="AD42" s="30"/>
      <c r="AE42" s="30"/>
      <c r="AF42" s="30"/>
      <c r="AG42" s="42"/>
      <c r="AH42" s="44"/>
      <c r="AI42" s="69"/>
      <c r="AJ42" s="69"/>
      <c r="AK42" s="69"/>
      <c r="AL42" s="69"/>
      <c r="AM42" s="69"/>
      <c r="AN42" s="69"/>
      <c r="AO42" s="76"/>
      <c r="AP42" s="76"/>
      <c r="AQ42" s="107">
        <v>340</v>
      </c>
      <c r="AR42" s="107"/>
      <c r="AS42"/>
      <c r="AT42"/>
      <c r="AU42"/>
    </row>
    <row r="43" spans="1:47" s="7" customFormat="1" ht="12.75" x14ac:dyDescent="0.2">
      <c r="A43" s="110"/>
      <c r="B43" s="30" t="s">
        <v>47</v>
      </c>
      <c r="C43" s="100"/>
      <c r="D43" s="100"/>
      <c r="E43" s="100"/>
      <c r="F43" s="100"/>
      <c r="G43" s="100"/>
      <c r="H43" s="100"/>
      <c r="I43" s="100">
        <v>165</v>
      </c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30"/>
      <c r="AB43" s="30"/>
      <c r="AC43" s="30"/>
      <c r="AD43" s="30"/>
      <c r="AE43" s="30"/>
      <c r="AF43" s="30"/>
      <c r="AG43" s="42"/>
      <c r="AH43" s="44"/>
      <c r="AI43" s="69"/>
      <c r="AJ43" s="69"/>
      <c r="AK43" s="69"/>
      <c r="AL43" s="69"/>
      <c r="AM43" s="69"/>
      <c r="AN43" s="69"/>
      <c r="AO43" s="76"/>
      <c r="AP43" s="76"/>
      <c r="AQ43" s="107">
        <v>165</v>
      </c>
      <c r="AR43" s="107"/>
      <c r="AS43"/>
      <c r="AT43"/>
      <c r="AU43"/>
    </row>
    <row r="44" spans="1:47" s="7" customFormat="1" ht="27.75" customHeight="1" x14ac:dyDescent="0.2">
      <c r="A44" s="110"/>
      <c r="B44" s="30" t="s">
        <v>48</v>
      </c>
      <c r="C44" s="100"/>
      <c r="D44" s="100"/>
      <c r="E44" s="100" t="s">
        <v>49</v>
      </c>
      <c r="F44" s="100"/>
      <c r="G44" s="100" t="s">
        <v>50</v>
      </c>
      <c r="H44" s="100"/>
      <c r="I44" s="114" t="s">
        <v>51</v>
      </c>
      <c r="J44" s="114"/>
      <c r="K44" s="100" t="s">
        <v>52</v>
      </c>
      <c r="L44" s="100"/>
      <c r="M44" s="100" t="s">
        <v>53</v>
      </c>
      <c r="N44" s="100"/>
      <c r="O44" s="100"/>
      <c r="P44" s="100"/>
      <c r="Q44" s="100"/>
      <c r="R44" s="100"/>
      <c r="S44" s="100" t="s">
        <v>54</v>
      </c>
      <c r="T44" s="100"/>
      <c r="U44" s="100" t="s">
        <v>55</v>
      </c>
      <c r="V44" s="100"/>
      <c r="W44" s="100"/>
      <c r="X44" s="100"/>
      <c r="Y44" s="108"/>
      <c r="Z44" s="108"/>
      <c r="AA44" s="31"/>
      <c r="AB44" s="31"/>
      <c r="AC44" s="31"/>
      <c r="AD44" s="31"/>
      <c r="AE44" s="31"/>
      <c r="AF44" s="31"/>
      <c r="AG44" s="43"/>
      <c r="AH44" s="45"/>
      <c r="AI44" s="70"/>
      <c r="AJ44" s="70"/>
      <c r="AK44" s="70"/>
      <c r="AL44" s="70"/>
      <c r="AM44" s="70"/>
      <c r="AN44" s="70"/>
      <c r="AO44" s="78"/>
      <c r="AP44" s="78"/>
      <c r="AQ44" s="109" t="s">
        <v>56</v>
      </c>
      <c r="AR44" s="109"/>
      <c r="AS44"/>
      <c r="AT44"/>
      <c r="AU44"/>
    </row>
    <row r="45" spans="1:47" s="38" customFormat="1" ht="12.75" x14ac:dyDescent="0.2">
      <c r="A45" s="32"/>
      <c r="B45" s="33"/>
      <c r="C45" s="34"/>
      <c r="D45" s="33"/>
      <c r="E45" s="35"/>
      <c r="F45" s="34"/>
      <c r="G45" s="35"/>
      <c r="H45" s="34"/>
      <c r="I45" s="35"/>
      <c r="J45" s="36"/>
      <c r="K45" s="35"/>
      <c r="L45" s="34"/>
      <c r="M45" s="35"/>
      <c r="N45" s="34"/>
      <c r="O45" s="35"/>
      <c r="P45" s="34"/>
      <c r="Q45" s="35"/>
      <c r="R45" s="34"/>
      <c r="S45" s="34"/>
      <c r="T45" s="34"/>
      <c r="U45" s="34"/>
      <c r="V45" s="34"/>
      <c r="W45" s="34"/>
      <c r="X45" s="34"/>
      <c r="Y45" s="37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7"/>
      <c r="AR45" s="34"/>
      <c r="AS45"/>
      <c r="AT45"/>
      <c r="AU45"/>
    </row>
  </sheetData>
  <sheetProtection selectLockedCells="1" selectUnlockedCells="1"/>
  <mergeCells count="219">
    <mergeCell ref="A1:Z1"/>
    <mergeCell ref="A2:Z2"/>
    <mergeCell ref="C3:D3"/>
    <mergeCell ref="E3:F3"/>
    <mergeCell ref="G3:H3"/>
    <mergeCell ref="I3:J3"/>
    <mergeCell ref="K3:L3"/>
    <mergeCell ref="M3:N3"/>
    <mergeCell ref="O3:P3"/>
    <mergeCell ref="Q3:R3"/>
    <mergeCell ref="AQ3:AR3"/>
    <mergeCell ref="A6:A7"/>
    <mergeCell ref="C6:C7"/>
    <mergeCell ref="E6:E7"/>
    <mergeCell ref="G6:G7"/>
    <mergeCell ref="I6:I7"/>
    <mergeCell ref="M6:M7"/>
    <mergeCell ref="O6:O7"/>
    <mergeCell ref="Q6:Q7"/>
    <mergeCell ref="S3:T3"/>
    <mergeCell ref="U3:V3"/>
    <mergeCell ref="W3:X3"/>
    <mergeCell ref="Y3:Z3"/>
    <mergeCell ref="AA3:AB3"/>
    <mergeCell ref="AC3:AD3"/>
    <mergeCell ref="AG3:AH3"/>
    <mergeCell ref="AG6:AG7"/>
    <mergeCell ref="AM3:AN3"/>
    <mergeCell ref="AM6:AM7"/>
    <mergeCell ref="AK3:AL3"/>
    <mergeCell ref="AK6:AK7"/>
    <mergeCell ref="AQ6:AQ7"/>
    <mergeCell ref="U6:U7"/>
    <mergeCell ref="W6:W7"/>
    <mergeCell ref="Y6:Y7"/>
    <mergeCell ref="AA6:AA7"/>
    <mergeCell ref="AC6:AC7"/>
    <mergeCell ref="AG8:AG14"/>
    <mergeCell ref="AC8:AC14"/>
    <mergeCell ref="AE8:AE14"/>
    <mergeCell ref="AQ8:AQ14"/>
    <mergeCell ref="U8:U14"/>
    <mergeCell ref="W8:W14"/>
    <mergeCell ref="Y8:Y14"/>
    <mergeCell ref="AA8:AA14"/>
    <mergeCell ref="AM8:AM14"/>
    <mergeCell ref="AK8:AK14"/>
    <mergeCell ref="O8:O14"/>
    <mergeCell ref="O15:O24"/>
    <mergeCell ref="AA29:AA38"/>
    <mergeCell ref="AC29:AC38"/>
    <mergeCell ref="A26:A28"/>
    <mergeCell ref="C26:C28"/>
    <mergeCell ref="E26:E28"/>
    <mergeCell ref="G26:G28"/>
    <mergeCell ref="I26:I28"/>
    <mergeCell ref="A15:A24"/>
    <mergeCell ref="C15:C24"/>
    <mergeCell ref="E15:E24"/>
    <mergeCell ref="G15:G24"/>
    <mergeCell ref="I15:I24"/>
    <mergeCell ref="K15:K24"/>
    <mergeCell ref="M15:M24"/>
    <mergeCell ref="A8:A14"/>
    <mergeCell ref="C8:C14"/>
    <mergeCell ref="E8:E14"/>
    <mergeCell ref="G8:G14"/>
    <mergeCell ref="I8:I14"/>
    <mergeCell ref="K8:K14"/>
    <mergeCell ref="M8:M14"/>
    <mergeCell ref="Q8:Q14"/>
    <mergeCell ref="AQ15:AQ24"/>
    <mergeCell ref="U15:U24"/>
    <mergeCell ref="Q15:Q24"/>
    <mergeCell ref="S15:S24"/>
    <mergeCell ref="A29:A38"/>
    <mergeCell ref="C29:C38"/>
    <mergeCell ref="E29:E38"/>
    <mergeCell ref="G29:G38"/>
    <mergeCell ref="I29:I38"/>
    <mergeCell ref="M26:M28"/>
    <mergeCell ref="O26:O28"/>
    <mergeCell ref="Q26:Q28"/>
    <mergeCell ref="S26:S28"/>
    <mergeCell ref="K26:K28"/>
    <mergeCell ref="AQ29:AQ38"/>
    <mergeCell ref="K29:K38"/>
    <mergeCell ref="M29:M38"/>
    <mergeCell ref="O29:O38"/>
    <mergeCell ref="Q29:Q38"/>
    <mergeCell ref="S29:S38"/>
    <mergeCell ref="U29:U38"/>
    <mergeCell ref="AQ26:AQ28"/>
    <mergeCell ref="U26:U28"/>
    <mergeCell ref="W26:W28"/>
    <mergeCell ref="AQ39:AR39"/>
    <mergeCell ref="U39:V39"/>
    <mergeCell ref="W39:X39"/>
    <mergeCell ref="Y39:Z39"/>
    <mergeCell ref="AG39:AH39"/>
    <mergeCell ref="AI29:AI38"/>
    <mergeCell ref="AI39:AJ39"/>
    <mergeCell ref="AG29:AG38"/>
    <mergeCell ref="W29:W38"/>
    <mergeCell ref="Y29:Y38"/>
    <mergeCell ref="AK39:AL39"/>
    <mergeCell ref="AM29:AM38"/>
    <mergeCell ref="AM39:AN39"/>
    <mergeCell ref="AK29:AK38"/>
    <mergeCell ref="A40:A44"/>
    <mergeCell ref="C40:D40"/>
    <mergeCell ref="E40:F40"/>
    <mergeCell ref="G40:H40"/>
    <mergeCell ref="I40:J40"/>
    <mergeCell ref="K40:L40"/>
    <mergeCell ref="O39:P39"/>
    <mergeCell ref="Q39:R39"/>
    <mergeCell ref="S39:T39"/>
    <mergeCell ref="C39:D39"/>
    <mergeCell ref="E39:F39"/>
    <mergeCell ref="G39:H39"/>
    <mergeCell ref="I39:J39"/>
    <mergeCell ref="K39:L39"/>
    <mergeCell ref="M39:N39"/>
    <mergeCell ref="C42:D42"/>
    <mergeCell ref="E42:F42"/>
    <mergeCell ref="G42:H42"/>
    <mergeCell ref="I42:J42"/>
    <mergeCell ref="K42:L42"/>
    <mergeCell ref="C44:D44"/>
    <mergeCell ref="E44:F44"/>
    <mergeCell ref="G44:H44"/>
    <mergeCell ref="I44:J44"/>
    <mergeCell ref="AQ40:AR40"/>
    <mergeCell ref="C41:D41"/>
    <mergeCell ref="E41:F41"/>
    <mergeCell ref="G41:H41"/>
    <mergeCell ref="I41:J41"/>
    <mergeCell ref="K41:L41"/>
    <mergeCell ref="M41:N41"/>
    <mergeCell ref="O41:P41"/>
    <mergeCell ref="Q41:R41"/>
    <mergeCell ref="M40:N40"/>
    <mergeCell ref="O40:P40"/>
    <mergeCell ref="Q40:R40"/>
    <mergeCell ref="S40:T40"/>
    <mergeCell ref="U40:V40"/>
    <mergeCell ref="W40:X40"/>
    <mergeCell ref="S41:T41"/>
    <mergeCell ref="U41:V41"/>
    <mergeCell ref="W41:X41"/>
    <mergeCell ref="Y41:Z41"/>
    <mergeCell ref="AQ41:AR41"/>
    <mergeCell ref="C43:D43"/>
    <mergeCell ref="E43:F43"/>
    <mergeCell ref="G43:H43"/>
    <mergeCell ref="I43:J43"/>
    <mergeCell ref="K43:L43"/>
    <mergeCell ref="M43:N43"/>
    <mergeCell ref="O43:P43"/>
    <mergeCell ref="Q43:R43"/>
    <mergeCell ref="M42:N42"/>
    <mergeCell ref="O42:P42"/>
    <mergeCell ref="Q42:R42"/>
    <mergeCell ref="AQ43:AR43"/>
    <mergeCell ref="K44:L44"/>
    <mergeCell ref="Y42:Z42"/>
    <mergeCell ref="AQ42:AR42"/>
    <mergeCell ref="S42:T42"/>
    <mergeCell ref="U42:V42"/>
    <mergeCell ref="W42:X42"/>
    <mergeCell ref="Y44:Z44"/>
    <mergeCell ref="AQ44:AR44"/>
    <mergeCell ref="M44:N44"/>
    <mergeCell ref="O44:P44"/>
    <mergeCell ref="Q44:R44"/>
    <mergeCell ref="S44:T44"/>
    <mergeCell ref="U44:V44"/>
    <mergeCell ref="AG26:AG28"/>
    <mergeCell ref="Y26:Y28"/>
    <mergeCell ref="AA26:AA28"/>
    <mergeCell ref="AC26:AC28"/>
    <mergeCell ref="AE26:AE28"/>
    <mergeCell ref="AE15:AE24"/>
    <mergeCell ref="S6:S7"/>
    <mergeCell ref="AE3:AF3"/>
    <mergeCell ref="AA15:AA24"/>
    <mergeCell ref="AC15:AC24"/>
    <mergeCell ref="AE6:AE7"/>
    <mergeCell ref="S8:S14"/>
    <mergeCell ref="AG15:AG24"/>
    <mergeCell ref="W44:X44"/>
    <mergeCell ref="S43:T43"/>
    <mergeCell ref="U43:V43"/>
    <mergeCell ref="W43:X43"/>
    <mergeCell ref="Y43:Z43"/>
    <mergeCell ref="Y40:Z40"/>
    <mergeCell ref="AE29:AE38"/>
    <mergeCell ref="W15:W24"/>
    <mergeCell ref="Y15:Y24"/>
    <mergeCell ref="AA39:AB39"/>
    <mergeCell ref="AC39:AD39"/>
    <mergeCell ref="AE39:AF39"/>
    <mergeCell ref="AO3:AP3"/>
    <mergeCell ref="AO6:AO7"/>
    <mergeCell ref="AO8:AO14"/>
    <mergeCell ref="AO15:AO24"/>
    <mergeCell ref="AO26:AO28"/>
    <mergeCell ref="AO29:AO38"/>
    <mergeCell ref="AO39:AP39"/>
    <mergeCell ref="AI3:AJ3"/>
    <mergeCell ref="AI6:AI7"/>
    <mergeCell ref="AI8:AI14"/>
    <mergeCell ref="AI15:AI24"/>
    <mergeCell ref="AI26:AI28"/>
    <mergeCell ref="AM15:AM24"/>
    <mergeCell ref="AM26:AM28"/>
    <mergeCell ref="AK15:AK24"/>
    <mergeCell ref="AK26:AK28"/>
  </mergeCells>
  <pageMargins left="0.74791666666666667" right="0.74791666666666667" top="0.98402777777777772" bottom="0.98402777777777772" header="0.51180555555555551" footer="0.51180555555555551"/>
  <pageSetup paperSize="9" scale="53" firstPageNumber="0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 zivych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 Zdeněk</dc:creator>
  <cp:lastModifiedBy>Jan Beneš</cp:lastModifiedBy>
  <cp:lastPrinted>2017-01-23T10:15:54Z</cp:lastPrinted>
  <dcterms:created xsi:type="dcterms:W3CDTF">2013-01-29T13:27:06Z</dcterms:created>
  <dcterms:modified xsi:type="dcterms:W3CDTF">2017-01-24T14:05:12Z</dcterms:modified>
</cp:coreProperties>
</file>